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xr:revisionPtr revIDLastSave="0" documentId="13_ncr:1_{F9769BDA-41AE-4C74-9395-690917632A30}" xr6:coauthVersionLast="47" xr6:coauthVersionMax="47" xr10:uidLastSave="{00000000-0000-0000-0000-000000000000}"/>
  <bookViews>
    <workbookView xWindow="-120" yWindow="-120" windowWidth="29040" windowHeight="15840" firstSheet="1" activeTab="1" xr2:uid="{6066C8C1-EEBF-44E4-9F27-E647AAE021F9}"/>
  </bookViews>
  <sheets>
    <sheet name="ESF 2023 01-03 (3)" sheetId="3" state="hidden" r:id="rId1"/>
    <sheet name="ESF 2023 01-03 (2)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_xlnm._FilterDatabase" localSheetId="0" hidden="1">'ESF 2023 01-03 (3)'!$A$1:$M$4954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'ESF 2023 01-03 (2)'!$A$1:$M$302</definedName>
    <definedName name="_xlnm.Print_Area" localSheetId="0">'ESF 2023 01-03 (3)'!$A$1:$M$114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'ESF 2023 01-03 (2)'!$1:$11</definedName>
    <definedName name="_xlnm.Print_Titles" localSheetId="0">'ESF 2023 01-03 (3)'!$1:$11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K10" i="3"/>
  <c r="K283" i="1"/>
  <c r="D283" i="1"/>
  <c r="K282" i="1"/>
  <c r="D282" i="1"/>
  <c r="K281" i="1"/>
  <c r="D281" i="1"/>
  <c r="K280" i="1"/>
  <c r="K279" i="1" s="1"/>
  <c r="D280" i="1"/>
  <c r="M279" i="1"/>
  <c r="L279" i="1"/>
  <c r="F279" i="1"/>
  <c r="D279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F243" i="1"/>
  <c r="D243" i="1"/>
  <c r="D240" i="1"/>
  <c r="D239" i="1"/>
  <c r="F237" i="1"/>
  <c r="D237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0" i="1" s="1"/>
  <c r="F220" i="1"/>
  <c r="D218" i="1"/>
  <c r="D217" i="1"/>
  <c r="D216" i="1"/>
  <c r="D215" i="1"/>
  <c r="D214" i="1"/>
  <c r="K213" i="1"/>
  <c r="D213" i="1"/>
  <c r="K212" i="1"/>
  <c r="D212" i="1"/>
  <c r="K211" i="1"/>
  <c r="D211" i="1"/>
  <c r="K210" i="1"/>
  <c r="D210" i="1"/>
  <c r="K209" i="1"/>
  <c r="D209" i="1"/>
  <c r="K208" i="1"/>
  <c r="D208" i="1"/>
  <c r="K207" i="1"/>
  <c r="D207" i="1"/>
  <c r="K206" i="1"/>
  <c r="D206" i="1"/>
  <c r="K205" i="1"/>
  <c r="D205" i="1"/>
  <c r="K204" i="1"/>
  <c r="D204" i="1"/>
  <c r="K203" i="1"/>
  <c r="D203" i="1"/>
  <c r="K202" i="1"/>
  <c r="D202" i="1"/>
  <c r="K201" i="1"/>
  <c r="D201" i="1"/>
  <c r="K200" i="1"/>
  <c r="D200" i="1"/>
  <c r="K199" i="1"/>
  <c r="D199" i="1"/>
  <c r="K198" i="1"/>
  <c r="D198" i="1"/>
  <c r="K197" i="1"/>
  <c r="D197" i="1"/>
  <c r="K196" i="1"/>
  <c r="K192" i="1" s="1"/>
  <c r="K272" i="1" s="1"/>
  <c r="D196" i="1"/>
  <c r="D194" i="1" s="1"/>
  <c r="K195" i="1"/>
  <c r="K194" i="1"/>
  <c r="F194" i="1"/>
  <c r="M192" i="1"/>
  <c r="M272" i="1" s="1"/>
  <c r="L192" i="1"/>
  <c r="L272" i="1" s="1"/>
  <c r="D191" i="1"/>
  <c r="D190" i="1"/>
  <c r="D189" i="1"/>
  <c r="D188" i="1"/>
  <c r="D187" i="1"/>
  <c r="D186" i="1"/>
  <c r="D185" i="1"/>
  <c r="D184" i="1"/>
  <c r="D183" i="1"/>
  <c r="K182" i="1"/>
  <c r="D182" i="1"/>
  <c r="K181" i="1"/>
  <c r="D181" i="1"/>
  <c r="D179" i="1" s="1"/>
  <c r="K180" i="1"/>
  <c r="K179" i="1"/>
  <c r="F179" i="1"/>
  <c r="K178" i="1"/>
  <c r="K177" i="1"/>
  <c r="K172" i="1" s="1"/>
  <c r="K176" i="1"/>
  <c r="D176" i="1"/>
  <c r="K175" i="1"/>
  <c r="D175" i="1"/>
  <c r="K174" i="1"/>
  <c r="D174" i="1"/>
  <c r="D173" i="1"/>
  <c r="D172" i="1"/>
  <c r="D171" i="1"/>
  <c r="K170" i="1"/>
  <c r="D170" i="1"/>
  <c r="K169" i="1"/>
  <c r="D169" i="1"/>
  <c r="K168" i="1"/>
  <c r="D168" i="1"/>
  <c r="K167" i="1"/>
  <c r="D167" i="1"/>
  <c r="D166" i="1"/>
  <c r="K165" i="1"/>
  <c r="D165" i="1"/>
  <c r="D164" i="1"/>
  <c r="D163" i="1"/>
  <c r="K162" i="1"/>
  <c r="D162" i="1"/>
  <c r="K161" i="1"/>
  <c r="D161" i="1"/>
  <c r="K160" i="1"/>
  <c r="D160" i="1"/>
  <c r="K159" i="1"/>
  <c r="D159" i="1"/>
  <c r="K158" i="1"/>
  <c r="K156" i="1" s="1"/>
  <c r="D158" i="1"/>
  <c r="D157" i="1"/>
  <c r="D155" i="1" s="1"/>
  <c r="F155" i="1"/>
  <c r="K153" i="1"/>
  <c r="K152" i="1"/>
  <c r="D152" i="1"/>
  <c r="K151" i="1"/>
  <c r="D151" i="1"/>
  <c r="K150" i="1"/>
  <c r="D150" i="1"/>
  <c r="K149" i="1"/>
  <c r="D149" i="1"/>
  <c r="K148" i="1"/>
  <c r="D148" i="1"/>
  <c r="D147" i="1"/>
  <c r="K146" i="1"/>
  <c r="D146" i="1"/>
  <c r="D145" i="1"/>
  <c r="D144" i="1"/>
  <c r="K143" i="1"/>
  <c r="D143" i="1"/>
  <c r="K142" i="1"/>
  <c r="D142" i="1"/>
  <c r="K141" i="1"/>
  <c r="D141" i="1"/>
  <c r="K140" i="1"/>
  <c r="D140" i="1"/>
  <c r="K139" i="1"/>
  <c r="D139" i="1"/>
  <c r="K138" i="1"/>
  <c r="D138" i="1"/>
  <c r="K137" i="1"/>
  <c r="D137" i="1"/>
  <c r="K136" i="1"/>
  <c r="D136" i="1"/>
  <c r="K135" i="1"/>
  <c r="D135" i="1"/>
  <c r="D133" i="1" s="1"/>
  <c r="D131" i="1" s="1"/>
  <c r="D274" i="1" s="1"/>
  <c r="K134" i="1"/>
  <c r="K133" i="1"/>
  <c r="F133" i="1"/>
  <c r="K132" i="1"/>
  <c r="K131" i="1"/>
  <c r="F131" i="1"/>
  <c r="F274" i="1" s="1"/>
  <c r="M276" i="1" s="1"/>
  <c r="K130" i="1"/>
  <c r="K129" i="1"/>
  <c r="K128" i="1"/>
  <c r="D128" i="1"/>
  <c r="K127" i="1"/>
  <c r="D127" i="1"/>
  <c r="K126" i="1"/>
  <c r="D126" i="1"/>
  <c r="K125" i="1"/>
  <c r="D125" i="1"/>
  <c r="K124" i="1"/>
  <c r="D124" i="1"/>
  <c r="K123" i="1"/>
  <c r="D123" i="1"/>
  <c r="K122" i="1"/>
  <c r="K120" i="1" s="1"/>
  <c r="D122" i="1"/>
  <c r="D121" i="1"/>
  <c r="D120" i="1"/>
  <c r="D119" i="1"/>
  <c r="D118" i="1"/>
  <c r="K117" i="1"/>
  <c r="D117" i="1"/>
  <c r="K116" i="1"/>
  <c r="D116" i="1"/>
  <c r="K115" i="1"/>
  <c r="D115" i="1"/>
  <c r="K114" i="1"/>
  <c r="D114" i="1"/>
  <c r="K113" i="1"/>
  <c r="D113" i="1"/>
  <c r="D112" i="1"/>
  <c r="K111" i="1"/>
  <c r="D111" i="1"/>
  <c r="D110" i="1"/>
  <c r="D109" i="1"/>
  <c r="K108" i="1"/>
  <c r="D108" i="1"/>
  <c r="K107" i="1"/>
  <c r="D107" i="1"/>
  <c r="K106" i="1"/>
  <c r="D106" i="1"/>
  <c r="K105" i="1"/>
  <c r="D105" i="1"/>
  <c r="K104" i="1"/>
  <c r="K102" i="1" s="1"/>
  <c r="D104" i="1"/>
  <c r="D103" i="1"/>
  <c r="D101" i="1" s="1"/>
  <c r="F101" i="1"/>
  <c r="D98" i="1"/>
  <c r="K97" i="1"/>
  <c r="D97" i="1"/>
  <c r="K96" i="1"/>
  <c r="D96" i="1"/>
  <c r="K95" i="1"/>
  <c r="D95" i="1"/>
  <c r="K94" i="1"/>
  <c r="D94" i="1"/>
  <c r="K93" i="1"/>
  <c r="D93" i="1"/>
  <c r="K92" i="1"/>
  <c r="D92" i="1"/>
  <c r="K91" i="1"/>
  <c r="D91" i="1"/>
  <c r="K90" i="1"/>
  <c r="D90" i="1"/>
  <c r="K89" i="1"/>
  <c r="K87" i="1" s="1"/>
  <c r="F88" i="1"/>
  <c r="D88" i="1"/>
  <c r="M87" i="1"/>
  <c r="L87" i="1"/>
  <c r="D85" i="1"/>
  <c r="K84" i="1"/>
  <c r="D84" i="1"/>
  <c r="K83" i="1"/>
  <c r="D83" i="1"/>
  <c r="K82" i="1"/>
  <c r="D82" i="1"/>
  <c r="K81" i="1"/>
  <c r="K79" i="1" s="1"/>
  <c r="D81" i="1"/>
  <c r="D80" i="1"/>
  <c r="M79" i="1"/>
  <c r="L79" i="1"/>
  <c r="D79" i="1"/>
  <c r="D78" i="1"/>
  <c r="D77" i="1"/>
  <c r="K76" i="1"/>
  <c r="D76" i="1"/>
  <c r="K75" i="1"/>
  <c r="D75" i="1"/>
  <c r="D73" i="1" s="1"/>
  <c r="K74" i="1"/>
  <c r="K70" i="1" s="1"/>
  <c r="K73" i="1"/>
  <c r="F73" i="1"/>
  <c r="K72" i="1"/>
  <c r="D70" i="1"/>
  <c r="D69" i="1"/>
  <c r="D68" i="1"/>
  <c r="K67" i="1"/>
  <c r="D67" i="1"/>
  <c r="K66" i="1"/>
  <c r="D66" i="1"/>
  <c r="K65" i="1"/>
  <c r="D65" i="1"/>
  <c r="K64" i="1"/>
  <c r="D64" i="1"/>
  <c r="K63" i="1"/>
  <c r="D63" i="1"/>
  <c r="K62" i="1"/>
  <c r="D62" i="1"/>
  <c r="D61" i="1"/>
  <c r="M60" i="1"/>
  <c r="L60" i="1"/>
  <c r="K60" i="1"/>
  <c r="D60" i="1"/>
  <c r="D59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D49" i="1" s="1"/>
  <c r="K50" i="1"/>
  <c r="K49" i="1"/>
  <c r="F49" i="1"/>
  <c r="K48" i="1"/>
  <c r="K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K34" i="1" s="1"/>
  <c r="D36" i="1"/>
  <c r="D35" i="1"/>
  <c r="M34" i="1"/>
  <c r="M14" i="1" s="1"/>
  <c r="M185" i="1" s="1"/>
  <c r="M274" i="1" s="1"/>
  <c r="L34" i="1"/>
  <c r="L14" i="1" s="1"/>
  <c r="L185" i="1" s="1"/>
  <c r="D34" i="1"/>
  <c r="D33" i="1"/>
  <c r="D32" i="1"/>
  <c r="K31" i="1"/>
  <c r="D31" i="1"/>
  <c r="D27" i="1" s="1"/>
  <c r="D14" i="1" s="1"/>
  <c r="K30" i="1"/>
  <c r="D30" i="1"/>
  <c r="K29" i="1"/>
  <c r="D29" i="1"/>
  <c r="K28" i="1"/>
  <c r="K27" i="1"/>
  <c r="K25" i="1" s="1"/>
  <c r="F27" i="1"/>
  <c r="D24" i="1"/>
  <c r="D23" i="1"/>
  <c r="K22" i="1"/>
  <c r="D22" i="1"/>
  <c r="K21" i="1"/>
  <c r="D21" i="1"/>
  <c r="K20" i="1"/>
  <c r="D20" i="1"/>
  <c r="K19" i="1"/>
  <c r="D19" i="1"/>
  <c r="K18" i="1"/>
  <c r="K16" i="1" s="1"/>
  <c r="K14" i="1" s="1"/>
  <c r="D18" i="1"/>
  <c r="F16" i="1"/>
  <c r="F14" i="1" s="1"/>
  <c r="D16" i="1"/>
  <c r="E14" i="1"/>
  <c r="M10" i="1"/>
  <c r="K10" i="1"/>
  <c r="L274" i="1" l="1"/>
  <c r="L276" i="1" s="1"/>
  <c r="K100" i="1"/>
  <c r="K185" i="1" s="1"/>
  <c r="K274" i="1" s="1"/>
  <c r="K276" i="1"/>
</calcChain>
</file>

<file path=xl/sharedStrings.xml><?xml version="1.0" encoding="utf-8"?>
<sst xmlns="http://schemas.openxmlformats.org/spreadsheetml/2006/main" count="504" uniqueCount="245">
  <si>
    <t>BOGOTA DISTRITO CAPITAL</t>
  </si>
  <si>
    <t>INSTITUTO DISTRITAL DE RECREACIÓN Y DEPORTE -IDRD-</t>
  </si>
  <si>
    <t>ESTADO DE SITUACION FINANCIERA</t>
  </si>
  <si>
    <t>A SEPTIEMBRE 30 DE 2023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</si>
  <si>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</si>
  <si>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</si>
  <si>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</si>
  <si>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</si>
  <si>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</si>
  <si>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</si>
  <si>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</si>
  <si>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</si>
  <si>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</si>
  <si>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</si>
  <si>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</si>
  <si>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</si>
  <si>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</si>
  <si>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</si>
  <si>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</si>
  <si>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</si>
  <si>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</si>
  <si>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</si>
  <si>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</si>
  <si>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</si>
  <si>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</si>
  <si>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</si>
  <si>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</si>
  <si>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</si>
  <si>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</si>
  <si>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</si>
  <si>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</si>
  <si>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</si>
  <si>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</si>
  <si>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</si>
  <si>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</si>
  <si>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</si>
  <si>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</si>
  <si>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</si>
  <si>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</si>
  <si>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</si>
  <si>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</si>
  <si>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</si>
  <si>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</si>
  <si>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</si>
  <si>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</si>
  <si>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</si>
  <si>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</si>
  <si>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</si>
  <si>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</si>
  <si>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</si>
  <si>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</si>
  <si>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</si>
  <si>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</si>
  <si>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</si>
  <si>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</si>
  <si>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</si>
  <si>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</si>
  <si>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</si>
  <si>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</si>
  <si>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</si>
  <si>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</si>
  <si>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</si>
  <si>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</si>
  <si>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</si>
  <si>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</si>
  <si>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</si>
  <si>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</si>
  <si>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</si>
  <si>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</si>
  <si>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</si>
  <si>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</si>
  <si>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</si>
  <si>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</si>
  <si>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</si>
  <si>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</si>
  <si>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</si>
  <si>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</si>
  <si>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</si>
  <si>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</si>
  <si>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</si>
  <si>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</si>
  <si>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</si>
  <si>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</si>
  <si>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</si>
  <si>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</si>
  <si>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</si>
  <si>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</si>
  <si>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</si>
  <si>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</si>
  <si>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</si>
  <si>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</si>
  <si>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</si>
  <si>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</si>
  <si>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</si>
  <si>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</si>
  <si>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</si>
  <si>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</si>
  <si>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</si>
  <si>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</si>
  <si>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</si>
  <si>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</si>
  <si>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</si>
  <si>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</si>
  <si>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</si>
  <si>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</si>
  <si>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</si>
  <si>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</si>
  <si>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</si>
  <si>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</si>
  <si>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</si>
  <si>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</si>
  <si>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</si>
  <si>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</si>
  <si>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</si>
  <si>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</si>
  <si>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</si>
  <si>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</si>
  <si>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</si>
  <si>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</si>
  <si>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</si>
  <si>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</si>
  <si>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</si>
  <si>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</si>
  <si>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</si>
  <si>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</si>
  <si>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</si>
  <si>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</si>
  <si>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</si>
  <si>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</si>
  <si>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</si>
  <si>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</si>
  <si>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</si>
  <si>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</si>
  <si>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</si>
  <si>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</si>
  <si>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</si>
  <si>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</si>
  <si>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</si>
  <si>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</si>
  <si>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</si>
  <si>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</si>
  <si>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</si>
  <si>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</si>
  <si>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</si>
  <si>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</si>
  <si>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</si>
  <si>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</si>
  <si>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</si>
  <si>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</si>
  <si>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</si>
  <si>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</si>
  <si>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</si>
  <si>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</si>
  <si>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</si>
  <si>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</si>
  <si>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</si>
  <si>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</si>
  <si>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</si>
  <si>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</si>
  <si>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</si>
  <si>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</si>
  <si>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</si>
  <si>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</si>
  <si>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</si>
  <si>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</si>
  <si>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</si>
  <si>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</si>
  <si>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</si>
  <si>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</si>
  <si>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</si>
  <si>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</si>
  <si>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</si>
  <si>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</si>
  <si>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</si>
  <si>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</si>
  <si>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</si>
  <si>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</si>
  <si>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</si>
  <si>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</si>
  <si>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</si>
  <si>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</si>
  <si>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</si>
  <si>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</si>
  <si>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</si>
  <si>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</si>
  <si>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</si>
  <si>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</si>
  <si>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</si>
  <si>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</si>
  <si>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</si>
  <si>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</si>
  <si>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</si>
  <si>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</si>
  <si>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</si>
  <si>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</si>
  <si>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</si>
  <si>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</si>
  <si>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</si>
  <si>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</si>
  <si>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</si>
  <si>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</si>
  <si>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</si>
  <si>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</si>
  <si>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</si>
  <si>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</si>
  <si>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</si>
  <si>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</si>
  <si>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</si>
  <si>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</si>
  <si>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</si>
  <si>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</si>
  <si>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</si>
  <si>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</si>
  <si>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</si>
  <si>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</si>
  <si>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</si>
  <si>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</si>
  <si>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</si>
  <si>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</si>
  <si>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</si>
  <si>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</si>
  <si>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</si>
  <si>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</si>
  <si>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</si>
  <si>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</si>
  <si>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</si>
  <si>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</si>
  <si>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</si>
  <si>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</si>
  <si>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</si>
  <si>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</si>
  <si>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</si>
  <si>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</si>
  <si>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</si>
  <si>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</si>
  <si>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</si>
  <si>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</si>
  <si>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BLANCA INES DURAN HERNANDEZ</t>
  </si>
  <si>
    <t>LUZ ADRIANA LEON RODRIGUEZ</t>
  </si>
  <si>
    <t>Representante Legal</t>
  </si>
  <si>
    <t>Jefe Area Financiera</t>
  </si>
  <si>
    <t>(Adjunto Certificación)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</si>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</sst>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0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4" fontId="9" fillId="4" borderId="0" xfId="0" applyNumberFormat="1" applyFont="1" applyFill="1"/>
    <xf numFmtId="3" fontId="7" fillId="4" borderId="0" xfId="0" applyNumberFormat="1" applyFont="1" applyFill="1" applyAlignment="1">
      <alignment horizontal="right"/>
    </xf>
    <xf numFmtId="0" fontId="0" fillId="5" borderId="0" xfId="0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" fontId="12" fillId="4" borderId="0" xfId="0" applyNumberFormat="1" applyFont="1" applyFill="1"/>
    <xf numFmtId="49" fontId="12" fillId="3" borderId="0" xfId="0" applyNumberFormat="1" applyFont="1" applyFill="1" applyAlignment="1">
      <alignment horizontal="left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0" fontId="0" fillId="4" borderId="0" xfId="0" applyFill="1"/>
    <xf numFmtId="4" fontId="0" fillId="3" borderId="0" xfId="0" applyNumberFormat="1" applyFill="1"/>
    <xf numFmtId="4" fontId="10" fillId="3" borderId="9" xfId="0" applyNumberFormat="1" applyFont="1" applyFill="1" applyBorder="1"/>
    <xf numFmtId="0" fontId="0" fillId="3" borderId="0" xfId="0" applyFill="1" applyAlignment="1">
      <alignment horizontal="left"/>
    </xf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7" fillId="3" borderId="0" xfId="0" applyFont="1" applyFill="1"/>
    <xf numFmtId="4" fontId="9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9" fillId="3" borderId="0" xfId="0" applyFont="1" applyFill="1"/>
    <xf numFmtId="49" fontId="9" fillId="3" borderId="0" xfId="0" applyNumberFormat="1" applyFont="1" applyFill="1" applyAlignment="1">
      <alignment horizontal="center"/>
    </xf>
    <xf numFmtId="0" fontId="16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0" fontId="9" fillId="3" borderId="0" xfId="0" applyFont="1" applyFill="1" applyAlignment="1">
      <alignment horizontal="left"/>
    </xf>
    <xf numFmtId="4" fontId="7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4" fillId="3" borderId="0" xfId="0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9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3" fontId="14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6" borderId="10" xfId="0" applyNumberFormat="1" applyFont="1" applyFill="1" applyBorder="1"/>
    <xf numFmtId="4" fontId="25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26" fillId="3" borderId="0" xfId="0" applyFont="1" applyFill="1"/>
    <xf numFmtId="49" fontId="19" fillId="3" borderId="0" xfId="0" applyNumberFormat="1" applyFont="1" applyFill="1" applyAlignment="1">
      <alignment horizontal="left"/>
    </xf>
    <xf numFmtId="3" fontId="19" fillId="3" borderId="0" xfId="0" applyNumberFormat="1" applyFont="1" applyFill="1"/>
    <xf numFmtId="4" fontId="19" fillId="3" borderId="0" xfId="0" applyNumberFormat="1" applyFont="1" applyFill="1" applyAlignment="1">
      <alignment horizontal="right"/>
    </xf>
    <xf numFmtId="4" fontId="18" fillId="3" borderId="11" xfId="0" applyNumberFormat="1" applyFont="1" applyFill="1" applyBorder="1" applyProtection="1">
      <protection locked="0"/>
    </xf>
    <xf numFmtId="3" fontId="18" fillId="3" borderId="0" xfId="0" applyNumberFormat="1" applyFont="1" applyFill="1" applyProtection="1">
      <protection locked="0"/>
    </xf>
    <xf numFmtId="4" fontId="19" fillId="3" borderId="9" xfId="0" applyNumberFormat="1" applyFont="1" applyFill="1" applyBorder="1"/>
    <xf numFmtId="3" fontId="18" fillId="3" borderId="0" xfId="0" applyNumberFormat="1" applyFont="1" applyFill="1"/>
    <xf numFmtId="4" fontId="19" fillId="3" borderId="9" xfId="0" applyNumberFormat="1" applyFont="1" applyFill="1" applyBorder="1" applyAlignment="1">
      <alignment horizontal="right"/>
    </xf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7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3" fontId="21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9" fillId="3" borderId="0" xfId="0" applyFont="1" applyFill="1" applyAlignment="1" applyProtection="1">
      <alignment horizontal="left"/>
      <protection locked="0"/>
    </xf>
    <xf numFmtId="49" fontId="29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" fontId="27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2" fontId="3" fillId="3" borderId="0" xfId="0" applyNumberFormat="1" applyFont="1" applyFill="1" applyAlignment="1">
      <alignment horizontal="left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left"/>
    </xf>
    <xf numFmtId="2" fontId="6" fillId="3" borderId="0" xfId="0" applyNumberFormat="1" applyFont="1" applyFill="1"/>
    <xf numFmtId="2" fontId="7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left"/>
    </xf>
    <xf numFmtId="2" fontId="6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left"/>
    </xf>
    <xf numFmtId="2" fontId="8" fillId="3" borderId="0" xfId="0" applyNumberFormat="1" applyFont="1" applyFill="1"/>
    <xf numFmtId="2" fontId="7" fillId="4" borderId="0" xfId="0" applyNumberFormat="1" applyFont="1" applyFill="1" applyAlignment="1">
      <alignment horizontal="left"/>
    </xf>
    <xf numFmtId="2" fontId="7" fillId="4" borderId="0" xfId="0" applyNumberFormat="1" applyFont="1" applyFill="1" applyAlignment="1">
      <alignment horizontal="center"/>
    </xf>
    <xf numFmtId="2" fontId="9" fillId="4" borderId="0" xfId="0" applyNumberFormat="1" applyFont="1" applyFill="1"/>
    <xf numFmtId="2" fontId="7" fillId="4" borderId="0" xfId="0" applyNumberFormat="1" applyFont="1" applyFill="1" applyAlignment="1">
      <alignment horizontal="right"/>
    </xf>
    <xf numFmtId="2" fontId="10" fillId="3" borderId="0" xfId="0" applyNumberFormat="1" applyFont="1" applyFill="1" applyAlignment="1">
      <alignment horizontal="left"/>
    </xf>
    <xf numFmtId="2" fontId="11" fillId="3" borderId="0" xfId="0" applyNumberFormat="1" applyFont="1" applyFill="1" applyAlignment="1">
      <alignment horizontal="left"/>
    </xf>
    <xf numFmtId="2" fontId="11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2" fontId="12" fillId="3" borderId="0" xfId="0" applyNumberFormat="1" applyFont="1" applyFill="1" applyAlignment="1">
      <alignment horizontal="left"/>
    </xf>
    <xf numFmtId="2" fontId="12" fillId="3" borderId="0" xfId="0" applyNumberFormat="1" applyFont="1" applyFill="1" applyAlignment="1">
      <alignment horizontal="center"/>
    </xf>
    <xf numFmtId="2" fontId="12" fillId="3" borderId="0" xfId="0" applyNumberFormat="1" applyFont="1" applyFill="1"/>
    <xf numFmtId="2" fontId="12" fillId="4" borderId="0" xfId="0" applyNumberFormat="1" applyFont="1" applyFill="1"/>
    <xf numFmtId="2" fontId="10" fillId="3" borderId="0" xfId="0" applyNumberFormat="1" applyFont="1" applyFill="1"/>
    <xf numFmtId="2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right"/>
    </xf>
    <xf numFmtId="2" fontId="10" fillId="3" borderId="9" xfId="0" applyNumberFormat="1" applyFont="1" applyFill="1" applyBorder="1" applyAlignment="1">
      <alignment horizontal="right"/>
    </xf>
    <xf numFmtId="2" fontId="0" fillId="4" borderId="0" xfId="0" applyNumberFormat="1" applyFill="1"/>
    <xf numFmtId="2" fontId="10" fillId="3" borderId="9" xfId="0" applyNumberFormat="1" applyFont="1" applyFill="1" applyBorder="1"/>
    <xf numFmtId="2" fontId="0" fillId="3" borderId="0" xfId="0" applyNumberFormat="1" applyFill="1" applyAlignment="1">
      <alignment horizontal="left"/>
    </xf>
    <xf numFmtId="2" fontId="14" fillId="3" borderId="0" xfId="0" applyNumberFormat="1" applyFont="1" applyFill="1"/>
    <xf numFmtId="2" fontId="7" fillId="3" borderId="0" xfId="0" applyNumberFormat="1" applyFont="1" applyFill="1"/>
    <xf numFmtId="2" fontId="9" fillId="3" borderId="0" xfId="0" applyNumberFormat="1" applyFont="1" applyFill="1"/>
    <xf numFmtId="2" fontId="9" fillId="3" borderId="0" xfId="0" applyNumberFormat="1" applyFont="1" applyFill="1" applyAlignment="1">
      <alignment horizontal="center"/>
    </xf>
    <xf numFmtId="2" fontId="16" fillId="3" borderId="0" xfId="0" applyNumberFormat="1" applyFont="1" applyFill="1"/>
    <xf numFmtId="2" fontId="16" fillId="3" borderId="0" xfId="0" applyNumberFormat="1" applyFont="1" applyFill="1" applyAlignment="1">
      <alignment horizontal="center"/>
    </xf>
    <xf numFmtId="2" fontId="0" fillId="0" borderId="0" xfId="0" applyNumberFormat="1"/>
    <xf numFmtId="2" fontId="9" fillId="3" borderId="0" xfId="0" applyNumberFormat="1" applyFont="1" applyFill="1" applyAlignment="1">
      <alignment horizontal="left"/>
    </xf>
    <xf numFmtId="2" fontId="17" fillId="3" borderId="0" xfId="0" applyNumberFormat="1" applyFont="1" applyFill="1" applyAlignment="1">
      <alignment horizontal="left"/>
    </xf>
    <xf numFmtId="2" fontId="17" fillId="3" borderId="0" xfId="0" applyNumberFormat="1" applyFont="1" applyFill="1" applyAlignment="1">
      <alignment horizontal="center"/>
    </xf>
    <xf numFmtId="2" fontId="4" fillId="3" borderId="0" xfId="0" applyNumberFormat="1" applyFont="1" applyFill="1"/>
    <xf numFmtId="2" fontId="18" fillId="3" borderId="0" xfId="0" applyNumberFormat="1" applyFont="1" applyFill="1" applyAlignment="1">
      <alignment horizontal="left"/>
    </xf>
    <xf numFmtId="2" fontId="18" fillId="3" borderId="0" xfId="0" applyNumberFormat="1" applyFont="1" applyFill="1" applyAlignment="1">
      <alignment horizontal="center"/>
    </xf>
    <xf numFmtId="2" fontId="19" fillId="3" borderId="0" xfId="0" applyNumberFormat="1" applyFont="1" applyFill="1" applyAlignment="1">
      <alignment horizontal="left"/>
    </xf>
    <xf numFmtId="2" fontId="21" fillId="3" borderId="0" xfId="0" applyNumberFormat="1" applyFont="1" applyFill="1"/>
    <xf numFmtId="2" fontId="21" fillId="3" borderId="0" xfId="0" applyNumberFormat="1" applyFont="1" applyFill="1" applyAlignment="1">
      <alignment horizontal="center"/>
    </xf>
    <xf numFmtId="2" fontId="18" fillId="3" borderId="0" xfId="0" applyNumberFormat="1" applyFont="1" applyFill="1"/>
    <xf numFmtId="2" fontId="0" fillId="3" borderId="0" xfId="0" applyNumberFormat="1" applyFill="1" applyProtection="1">
      <protection locked="0"/>
    </xf>
    <xf numFmtId="2" fontId="7" fillId="3" borderId="0" xfId="0" applyNumberFormat="1" applyFont="1" applyFill="1" applyAlignment="1" applyProtection="1">
      <alignment horizontal="right"/>
      <protection locked="0"/>
    </xf>
    <xf numFmtId="2" fontId="23" fillId="3" borderId="0" xfId="0" applyNumberFormat="1" applyFon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9" fillId="6" borderId="10" xfId="0" applyNumberFormat="1" applyFont="1" applyFill="1" applyBorder="1"/>
    <xf numFmtId="2" fontId="25" fillId="3" borderId="0" xfId="0" applyNumberFormat="1" applyFont="1" applyFill="1"/>
    <xf numFmtId="2" fontId="19" fillId="3" borderId="0" xfId="0" applyNumberFormat="1" applyFont="1" applyFill="1" applyAlignment="1">
      <alignment horizontal="center"/>
    </xf>
    <xf numFmtId="2" fontId="19" fillId="3" borderId="0" xfId="0" applyNumberFormat="1" applyFont="1" applyFill="1"/>
    <xf numFmtId="2" fontId="26" fillId="3" borderId="0" xfId="0" applyNumberFormat="1" applyFont="1" applyFill="1"/>
    <xf numFmtId="2" fontId="19" fillId="3" borderId="0" xfId="0" applyNumberFormat="1" applyFont="1" applyFill="1" applyAlignment="1">
      <alignment horizontal="right"/>
    </xf>
    <xf numFmtId="2" fontId="18" fillId="3" borderId="11" xfId="0" applyNumberFormat="1" applyFont="1" applyFill="1" applyBorder="1" applyProtection="1">
      <protection locked="0"/>
    </xf>
    <xf numFmtId="2" fontId="18" fillId="3" borderId="0" xfId="0" applyNumberFormat="1" applyFont="1" applyFill="1" applyProtection="1">
      <protection locked="0"/>
    </xf>
    <xf numFmtId="2" fontId="19" fillId="3" borderId="9" xfId="0" applyNumberFormat="1" applyFont="1" applyFill="1" applyBorder="1"/>
    <xf numFmtId="2" fontId="19" fillId="3" borderId="9" xfId="0" applyNumberFormat="1" applyFont="1" applyFill="1" applyBorder="1" applyAlignment="1">
      <alignment horizontal="right"/>
    </xf>
    <xf numFmtId="2" fontId="27" fillId="3" borderId="0" xfId="0" applyNumberFormat="1" applyFont="1" applyFill="1" applyAlignment="1" applyProtection="1">
      <alignment vertical="center"/>
      <protection locked="0"/>
    </xf>
    <xf numFmtId="2" fontId="8" fillId="3" borderId="0" xfId="0" applyNumberFormat="1" applyFont="1" applyFill="1" applyAlignment="1">
      <alignment horizontal="left"/>
    </xf>
    <xf numFmtId="2" fontId="21" fillId="3" borderId="0" xfId="0" applyNumberFormat="1" applyFont="1" applyFill="1" applyAlignment="1">
      <alignment horizontal="left"/>
    </xf>
    <xf numFmtId="2" fontId="23" fillId="3" borderId="0" xfId="0" applyNumberFormat="1" applyFont="1" applyFill="1" applyAlignment="1" applyProtection="1">
      <alignment vertical="center"/>
      <protection locked="0"/>
    </xf>
    <xf numFmtId="2" fontId="11" fillId="3" borderId="0" xfId="0" applyNumberFormat="1" applyFont="1" applyFill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8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3" fontId="28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hora.salazar/Documents/ARCHIVOS/IDRD%202023/IMPUESTOS/INFORMES%20TRIMESTRAL%20HACIENDA/ESTADO%20DE%20SITUACION%20FINANCIERA%20JULIO%20-SEPTIEMBRE%20FIRM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 2023 01-03 (2)"/>
      <sheetName val="CGN-2015-001"/>
      <sheetName val="VARIACIONES"/>
      <sheetName val="INFORME SEVEN"/>
      <sheetName val="CGN-2015-002 C.N"/>
      <sheetName val="DDC-2015-100 C.D"/>
      <sheetName val="ER 2023 01-03"/>
      <sheetName val="ESF 2023 01-03"/>
      <sheetName val="CGN-2016-001 VAR.SIGNIF "/>
      <sheetName val="ECP 2023 01-03"/>
      <sheetName val="OSCAR RECIPROCA"/>
      <sheetName val="RECIPROCA OSCAR"/>
    </sheetNames>
    <sheetDataSet>
      <sheetData sheetId="0"/>
      <sheetData sheetId="1">
        <row r="11">
          <cell r="A11">
            <v>1</v>
          </cell>
          <cell r="H11">
            <v>156517621576.54004</v>
          </cell>
          <cell r="I11">
            <v>10461284391967.271</v>
          </cell>
        </row>
        <row r="12">
          <cell r="A12">
            <v>11</v>
          </cell>
          <cell r="H12">
            <v>39553948223.599998</v>
          </cell>
          <cell r="I12">
            <v>0</v>
          </cell>
        </row>
        <row r="13">
          <cell r="A13">
            <v>1105</v>
          </cell>
          <cell r="H13">
            <v>20035000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20035000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39533913223.599998</v>
          </cell>
          <cell r="I24">
            <v>0</v>
          </cell>
        </row>
        <row r="25">
          <cell r="A25">
            <v>111005</v>
          </cell>
          <cell r="H25">
            <v>107922411.83999634</v>
          </cell>
          <cell r="I25">
            <v>0</v>
          </cell>
        </row>
        <row r="26">
          <cell r="A26">
            <v>111006</v>
          </cell>
          <cell r="H26">
            <v>39425990811.760002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105061843136.61002</v>
          </cell>
          <cell r="I55">
            <v>94884954.290000021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105061843136.61002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105061843136.61002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-208874536.13999999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-208874536.13999999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2715958175.98</v>
          </cell>
          <cell r="I217">
            <v>1259187086.4000001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152073151</v>
          </cell>
          <cell r="I274">
            <v>2134798170.9400001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152073151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2134798170.9400001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251220220.98000002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251220220.98000002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2312643004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2312643004</v>
          </cell>
          <cell r="I470">
            <v>0</v>
          </cell>
        </row>
        <row r="471">
          <cell r="A471">
            <v>1384</v>
          </cell>
          <cell r="H471">
            <v>21800</v>
          </cell>
          <cell r="I471">
            <v>98210395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98210395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21800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226901078.46000001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175079348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51821730.460000001</v>
          </cell>
        </row>
        <row r="533">
          <cell r="A533">
            <v>1386</v>
          </cell>
          <cell r="H533">
            <v>0</v>
          </cell>
          <cell r="I533">
            <v>-1200722558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-85463364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-1089876617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-25382577</v>
          </cell>
        </row>
        <row r="551">
          <cell r="A551">
            <v>14</v>
          </cell>
          <cell r="H551">
            <v>0</v>
          </cell>
          <cell r="I551">
            <v>1212743554.4399998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1197796037.8599999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1197796037.8599999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-13739808</v>
          </cell>
        </row>
        <row r="597">
          <cell r="A597">
            <v>148003</v>
          </cell>
          <cell r="H597">
            <v>0</v>
          </cell>
          <cell r="I597">
            <v>-13739808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34944701372.090004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482631364.32000011</v>
          </cell>
        </row>
        <row r="782">
          <cell r="A782">
            <v>163501</v>
          </cell>
          <cell r="H782">
            <v>0</v>
          </cell>
          <cell r="I782">
            <v>394466111.6500001</v>
          </cell>
        </row>
        <row r="783">
          <cell r="A783">
            <v>163502</v>
          </cell>
          <cell r="H783">
            <v>0</v>
          </cell>
          <cell r="I783">
            <v>0</v>
          </cell>
        </row>
        <row r="784">
          <cell r="A784">
            <v>163503</v>
          </cell>
          <cell r="H784">
            <v>0</v>
          </cell>
          <cell r="I784">
            <v>84616086</v>
          </cell>
        </row>
        <row r="785">
          <cell r="A785">
            <v>163504</v>
          </cell>
          <cell r="H785">
            <v>0</v>
          </cell>
          <cell r="I785">
            <v>3549166.67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93372510.989999995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0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2221730</v>
          </cell>
        </row>
        <row r="810">
          <cell r="A810">
            <v>163710</v>
          </cell>
          <cell r="H810">
            <v>0</v>
          </cell>
          <cell r="I810">
            <v>91150780.989999995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18659515453.130001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18364061615.73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295453837.39999998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2461213772.8800001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2461213772.8800001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3087243529.4700003</v>
          </cell>
        </row>
        <row r="915">
          <cell r="A915">
            <v>166501</v>
          </cell>
          <cell r="H915">
            <v>0</v>
          </cell>
          <cell r="I915">
            <v>2833245048.6500001</v>
          </cell>
        </row>
        <row r="916">
          <cell r="A916">
            <v>166502</v>
          </cell>
          <cell r="H916">
            <v>0</v>
          </cell>
          <cell r="I916">
            <v>253998480.81999999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15183970057.889999</v>
          </cell>
        </row>
        <row r="921">
          <cell r="A921">
            <v>167001</v>
          </cell>
          <cell r="H921">
            <v>0</v>
          </cell>
          <cell r="I921">
            <v>6783581841.9200001</v>
          </cell>
        </row>
        <row r="922">
          <cell r="A922">
            <v>167002</v>
          </cell>
          <cell r="H922">
            <v>0</v>
          </cell>
          <cell r="I922">
            <v>8400388215.9699993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576392570.38999999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576392570.38999999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27205533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19495448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0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0</v>
          </cell>
        </row>
        <row r="961">
          <cell r="A961">
            <v>168307</v>
          </cell>
          <cell r="H961">
            <v>0</v>
          </cell>
          <cell r="I961">
            <v>0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0</v>
          </cell>
        </row>
        <row r="966">
          <cell r="A966">
            <v>1685</v>
          </cell>
          <cell r="H966">
            <v>0</v>
          </cell>
          <cell r="I966">
            <v>-39840674444.870003</v>
          </cell>
        </row>
        <row r="967">
          <cell r="A967">
            <v>168501</v>
          </cell>
          <cell r="H967">
            <v>0</v>
          </cell>
          <cell r="I967">
            <v>-26007870263.02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-5328564871.9800005</v>
          </cell>
        </row>
        <row r="971">
          <cell r="A971">
            <v>168505</v>
          </cell>
          <cell r="H971">
            <v>0</v>
          </cell>
          <cell r="I971">
            <v>-973764071.96000004</v>
          </cell>
        </row>
        <row r="972">
          <cell r="A972">
            <v>168506</v>
          </cell>
          <cell r="H972">
            <v>0</v>
          </cell>
          <cell r="I972">
            <v>-783164963.98000014</v>
          </cell>
        </row>
        <row r="973">
          <cell r="A973">
            <v>168507</v>
          </cell>
          <cell r="H973">
            <v>0</v>
          </cell>
          <cell r="I973">
            <v>-6044613063.5</v>
          </cell>
        </row>
        <row r="974">
          <cell r="A974">
            <v>168508</v>
          </cell>
          <cell r="H974">
            <v>0</v>
          </cell>
          <cell r="I974">
            <v>-529059382.46000004</v>
          </cell>
        </row>
        <row r="975">
          <cell r="A975">
            <v>168509</v>
          </cell>
          <cell r="H975">
            <v>0</v>
          </cell>
          <cell r="I975">
            <v>-14643793.639999999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-68663665.670000002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-90330368.659999996</v>
          </cell>
        </row>
        <row r="982">
          <cell r="A982">
            <v>168516</v>
          </cell>
          <cell r="H982">
            <v>0</v>
          </cell>
          <cell r="I982">
            <v>0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10416943027057.971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18762774906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18762774906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8857983813431.6309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1369977154535.8101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7488006658895.8203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1795029281449.46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663981189754.45996</v>
          </cell>
        </row>
        <row r="1054">
          <cell r="A1054">
            <v>171190</v>
          </cell>
          <cell r="H1054">
            <v>0</v>
          </cell>
          <cell r="I1054">
            <v>1131048091695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-161833969464.03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-161833969464.03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-90739490932.089996</v>
          </cell>
        </row>
        <row r="1093">
          <cell r="A1093">
            <v>178790</v>
          </cell>
          <cell r="H1093">
            <v>0</v>
          </cell>
          <cell r="I1093">
            <v>-90739490932.089996</v>
          </cell>
        </row>
        <row r="1094">
          <cell r="A1094">
            <v>1790</v>
          </cell>
          <cell r="H1094">
            <v>0</v>
          </cell>
          <cell r="I1094">
            <v>-2259382333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-2259382333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9185872040.3500004</v>
          </cell>
          <cell r="I1117">
            <v>6829847942.0799999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574143367.1500001</v>
          </cell>
          <cell r="I1145">
            <v>0</v>
          </cell>
        </row>
        <row r="1146">
          <cell r="A1146">
            <v>190501</v>
          </cell>
          <cell r="H1146">
            <v>574143367.1500001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3923771928.2000008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3923771928.2000008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4687956745</v>
          </cell>
          <cell r="I1180">
            <v>0</v>
          </cell>
        </row>
        <row r="1181">
          <cell r="A1181">
            <v>190801</v>
          </cell>
          <cell r="H1181">
            <v>4687956745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1533462209.0799999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1533462209.0799999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909258511318.91992</v>
          </cell>
          <cell r="I1302">
            <v>0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6913345659.5600004</v>
          </cell>
          <cell r="I1360">
            <v>0</v>
          </cell>
        </row>
        <row r="1361">
          <cell r="A1361">
            <v>2401</v>
          </cell>
          <cell r="H1361">
            <v>3544159964</v>
          </cell>
          <cell r="I1361">
            <v>0</v>
          </cell>
        </row>
        <row r="1362">
          <cell r="A1362">
            <v>240101</v>
          </cell>
          <cell r="H1362">
            <v>3544159964</v>
          </cell>
          <cell r="I1362">
            <v>0</v>
          </cell>
        </row>
        <row r="1363">
          <cell r="A1363">
            <v>240102</v>
          </cell>
          <cell r="H1363">
            <v>0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28257649.180000067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28257649.180000067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167747654</v>
          </cell>
          <cell r="I1414">
            <v>0</v>
          </cell>
        </row>
        <row r="1415">
          <cell r="A1415">
            <v>242401</v>
          </cell>
          <cell r="H1415">
            <v>92528121</v>
          </cell>
          <cell r="I1415">
            <v>0</v>
          </cell>
        </row>
        <row r="1416">
          <cell r="A1416">
            <v>242402</v>
          </cell>
          <cell r="H1416">
            <v>75219533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2880062540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7007047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166063794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79327402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146310027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150034851</v>
          </cell>
          <cell r="I1466">
            <v>0</v>
          </cell>
        </row>
        <row r="1467">
          <cell r="A1467">
            <v>243626</v>
          </cell>
          <cell r="H1467">
            <v>279295534</v>
          </cell>
          <cell r="I1467">
            <v>0</v>
          </cell>
        </row>
        <row r="1468">
          <cell r="A1468">
            <v>243627</v>
          </cell>
          <cell r="H1468">
            <v>274497272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1776911525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615088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41770468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41833495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-63027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251347384.38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99539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28507546.390000001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0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222740298.99000001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10234778547.15</v>
          </cell>
          <cell r="I1616">
            <v>0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7119843633</v>
          </cell>
          <cell r="I1622">
            <v>0</v>
          </cell>
        </row>
        <row r="1623">
          <cell r="A1623">
            <v>251101</v>
          </cell>
          <cell r="H1623">
            <v>0</v>
          </cell>
          <cell r="I1623">
            <v>0</v>
          </cell>
        </row>
        <row r="1624">
          <cell r="A1624">
            <v>251102</v>
          </cell>
          <cell r="H1624">
            <v>1314347750</v>
          </cell>
          <cell r="I1624">
            <v>0</v>
          </cell>
        </row>
        <row r="1625">
          <cell r="A1625">
            <v>251103</v>
          </cell>
          <cell r="H1625">
            <v>117181126</v>
          </cell>
          <cell r="I1625">
            <v>0</v>
          </cell>
        </row>
        <row r="1626">
          <cell r="A1626">
            <v>251104</v>
          </cell>
          <cell r="H1626">
            <v>1223695299</v>
          </cell>
          <cell r="I1626">
            <v>0</v>
          </cell>
        </row>
        <row r="1627">
          <cell r="A1627">
            <v>251105</v>
          </cell>
          <cell r="H1627">
            <v>1266179635</v>
          </cell>
          <cell r="I1627">
            <v>0</v>
          </cell>
        </row>
        <row r="1628">
          <cell r="A1628">
            <v>251106</v>
          </cell>
          <cell r="H1628">
            <v>130995539</v>
          </cell>
          <cell r="I1628">
            <v>0</v>
          </cell>
        </row>
        <row r="1629">
          <cell r="A1629">
            <v>251107</v>
          </cell>
          <cell r="H1629">
            <v>2136162499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867649726</v>
          </cell>
          <cell r="I1631">
            <v>0</v>
          </cell>
        </row>
        <row r="1632">
          <cell r="A1632">
            <v>251110</v>
          </cell>
          <cell r="H1632">
            <v>63632059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3114934914.1500001</v>
          </cell>
          <cell r="I1650">
            <v>0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1056173935</v>
          </cell>
          <cell r="I1654">
            <v>0</v>
          </cell>
        </row>
        <row r="1655">
          <cell r="A1655">
            <v>251290</v>
          </cell>
          <cell r="H1655">
            <v>2058760979.1500001</v>
          </cell>
          <cell r="I1655">
            <v>0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1364905836</v>
          </cell>
          <cell r="I1714">
            <v>0</v>
          </cell>
        </row>
        <row r="1715">
          <cell r="A1715">
            <v>2701</v>
          </cell>
          <cell r="H1715">
            <v>1364905836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1364905836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890745481276.20996</v>
          </cell>
          <cell r="I1743">
            <v>0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4789410671</v>
          </cell>
          <cell r="I1749">
            <v>0</v>
          </cell>
        </row>
        <row r="1750">
          <cell r="A1750">
            <v>290201</v>
          </cell>
          <cell r="H1750">
            <v>4789410671</v>
          </cell>
          <cell r="I1750">
            <v>0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885956070605.20996</v>
          </cell>
          <cell r="I1816">
            <v>0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2312643004</v>
          </cell>
          <cell r="I1818">
            <v>0</v>
          </cell>
        </row>
        <row r="1819">
          <cell r="A1819">
            <v>299004</v>
          </cell>
          <cell r="H1819">
            <v>883643427601.20996</v>
          </cell>
          <cell r="I1819">
            <v>0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9659458935619.4805</v>
          </cell>
        </row>
        <row r="1822">
          <cell r="A1822">
            <v>31</v>
          </cell>
          <cell r="H1822">
            <v>0</v>
          </cell>
          <cell r="I1822">
            <v>9659458935619.4805</v>
          </cell>
        </row>
        <row r="1823">
          <cell r="A1823">
            <v>3105</v>
          </cell>
          <cell r="H1823">
            <v>0</v>
          </cell>
          <cell r="I1823">
            <v>704276808398.57996</v>
          </cell>
        </row>
        <row r="1824">
          <cell r="A1824">
            <v>310506</v>
          </cell>
          <cell r="H1824">
            <v>0</v>
          </cell>
          <cell r="I1824">
            <v>704276808398.57996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8955182127220.9004</v>
          </cell>
        </row>
        <row r="1837">
          <cell r="A1837">
            <v>310901</v>
          </cell>
          <cell r="H1837">
            <v>0</v>
          </cell>
          <cell r="I1837">
            <v>8955182127220.9004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422131460280.59003</v>
          </cell>
        </row>
        <row r="2065">
          <cell r="A2065">
            <v>41</v>
          </cell>
          <cell r="H2065">
            <v>0</v>
          </cell>
          <cell r="I2065">
            <v>19956557158.399998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19956557158.399998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2106054913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1711751281.4600003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16138750963.939999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1122469877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1123328942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1123328942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-859065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-859065</v>
          </cell>
        </row>
        <row r="2475">
          <cell r="A2475">
            <v>44</v>
          </cell>
          <cell r="H2475">
            <v>0</v>
          </cell>
          <cell r="I2475">
            <v>12883622582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12883622582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0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12883622582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276955314618</v>
          </cell>
        </row>
        <row r="2519">
          <cell r="A2519">
            <v>4705</v>
          </cell>
          <cell r="H2519">
            <v>0</v>
          </cell>
          <cell r="I2519">
            <v>276955314618</v>
          </cell>
        </row>
        <row r="2520">
          <cell r="A2520">
            <v>470508</v>
          </cell>
          <cell r="H2520">
            <v>0</v>
          </cell>
          <cell r="I2520">
            <v>30749781419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246205533199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111213496045.19</v>
          </cell>
        </row>
        <row r="2536">
          <cell r="A2536">
            <v>4802</v>
          </cell>
          <cell r="H2536">
            <v>0</v>
          </cell>
          <cell r="I2536">
            <v>11987790458.82</v>
          </cell>
        </row>
        <row r="2537">
          <cell r="A2537">
            <v>480201</v>
          </cell>
          <cell r="H2537">
            <v>0</v>
          </cell>
          <cell r="I2537">
            <v>11389851894.66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597938564.15999997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99225705586.369995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27362901032.27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30851702117.370003</v>
          </cell>
        </row>
        <row r="2629">
          <cell r="A2629">
            <v>480861</v>
          </cell>
          <cell r="H2629">
            <v>0</v>
          </cell>
          <cell r="I2629">
            <v>227522653</v>
          </cell>
        </row>
        <row r="2630">
          <cell r="A2630">
            <v>480890</v>
          </cell>
          <cell r="H2630">
            <v>0</v>
          </cell>
          <cell r="I2630">
            <v>40783579783.729996</v>
          </cell>
        </row>
        <row r="2631">
          <cell r="A2631">
            <v>4809</v>
          </cell>
          <cell r="H2631">
            <v>0</v>
          </cell>
          <cell r="I2631">
            <v>0</v>
          </cell>
        </row>
        <row r="2632">
          <cell r="A2632">
            <v>480901</v>
          </cell>
          <cell r="H2632">
            <v>0</v>
          </cell>
          <cell r="I2632">
            <v>0</v>
          </cell>
        </row>
        <row r="2633">
          <cell r="A2633">
            <v>480903</v>
          </cell>
          <cell r="H2633">
            <v>0</v>
          </cell>
          <cell r="I2633">
            <v>0</v>
          </cell>
        </row>
        <row r="2634">
          <cell r="A2634">
            <v>480904</v>
          </cell>
          <cell r="H2634">
            <v>0</v>
          </cell>
          <cell r="I2634">
            <v>0</v>
          </cell>
        </row>
        <row r="2635">
          <cell r="A2635">
            <v>480990</v>
          </cell>
          <cell r="H2635">
            <v>0</v>
          </cell>
          <cell r="I2635">
            <v>0</v>
          </cell>
        </row>
        <row r="2636">
          <cell r="A2636">
            <v>4811</v>
          </cell>
          <cell r="H2636">
            <v>0</v>
          </cell>
          <cell r="I2636">
            <v>0</v>
          </cell>
        </row>
        <row r="2637">
          <cell r="A2637">
            <v>481101</v>
          </cell>
          <cell r="H2637">
            <v>0</v>
          </cell>
          <cell r="I2637">
            <v>0</v>
          </cell>
        </row>
        <row r="2638">
          <cell r="A2638">
            <v>481103</v>
          </cell>
          <cell r="H2638">
            <v>0</v>
          </cell>
          <cell r="I2638">
            <v>0</v>
          </cell>
        </row>
        <row r="2639">
          <cell r="A2639">
            <v>481104</v>
          </cell>
          <cell r="H2639">
            <v>0</v>
          </cell>
          <cell r="I2639">
            <v>0</v>
          </cell>
        </row>
        <row r="2640">
          <cell r="A2640">
            <v>481105</v>
          </cell>
          <cell r="H2640">
            <v>0</v>
          </cell>
          <cell r="I2640">
            <v>0</v>
          </cell>
        </row>
        <row r="2641">
          <cell r="A2641">
            <v>4812</v>
          </cell>
          <cell r="H2641">
            <v>0</v>
          </cell>
          <cell r="I2641">
            <v>0</v>
          </cell>
        </row>
        <row r="2642">
          <cell r="A2642">
            <v>481201</v>
          </cell>
          <cell r="H2642">
            <v>0</v>
          </cell>
          <cell r="I2642">
            <v>0</v>
          </cell>
        </row>
        <row r="2643">
          <cell r="A2643">
            <v>481203</v>
          </cell>
          <cell r="H2643">
            <v>0</v>
          </cell>
          <cell r="I2643">
            <v>0</v>
          </cell>
        </row>
        <row r="2644">
          <cell r="A2644">
            <v>481204</v>
          </cell>
          <cell r="H2644">
            <v>0</v>
          </cell>
          <cell r="I2644">
            <v>0</v>
          </cell>
        </row>
        <row r="2645">
          <cell r="A2645">
            <v>481205</v>
          </cell>
          <cell r="H2645">
            <v>0</v>
          </cell>
          <cell r="I2645">
            <v>0</v>
          </cell>
        </row>
        <row r="2646">
          <cell r="A2646">
            <v>4813</v>
          </cell>
          <cell r="H2646">
            <v>0</v>
          </cell>
          <cell r="I2646">
            <v>0</v>
          </cell>
        </row>
        <row r="2647">
          <cell r="A2647">
            <v>481301</v>
          </cell>
          <cell r="H2647">
            <v>0</v>
          </cell>
          <cell r="I2647">
            <v>0</v>
          </cell>
        </row>
        <row r="2648">
          <cell r="A2648">
            <v>481303</v>
          </cell>
          <cell r="H2648">
            <v>0</v>
          </cell>
          <cell r="I2648">
            <v>0</v>
          </cell>
        </row>
        <row r="2649">
          <cell r="A2649">
            <v>481304</v>
          </cell>
          <cell r="H2649">
            <v>0</v>
          </cell>
          <cell r="I2649">
            <v>0</v>
          </cell>
        </row>
        <row r="2650">
          <cell r="A2650">
            <v>481305</v>
          </cell>
          <cell r="H2650">
            <v>0</v>
          </cell>
          <cell r="I2650">
            <v>0</v>
          </cell>
        </row>
        <row r="2651">
          <cell r="A2651">
            <v>4819</v>
          </cell>
          <cell r="H2651">
            <v>0</v>
          </cell>
          <cell r="I2651">
            <v>0</v>
          </cell>
        </row>
        <row r="2652">
          <cell r="A2652">
            <v>481901</v>
          </cell>
          <cell r="H2652">
            <v>0</v>
          </cell>
          <cell r="I2652">
            <v>0</v>
          </cell>
        </row>
        <row r="2653">
          <cell r="A2653">
            <v>481902</v>
          </cell>
          <cell r="H2653">
            <v>0</v>
          </cell>
          <cell r="I2653">
            <v>0</v>
          </cell>
        </row>
        <row r="2654">
          <cell r="A2654">
            <v>4823</v>
          </cell>
          <cell r="H2654">
            <v>0</v>
          </cell>
          <cell r="I2654">
            <v>0</v>
          </cell>
        </row>
        <row r="2655">
          <cell r="A2655">
            <v>482301</v>
          </cell>
          <cell r="H2655">
            <v>0</v>
          </cell>
          <cell r="I2655">
            <v>0</v>
          </cell>
        </row>
        <row r="2656">
          <cell r="A2656">
            <v>482302</v>
          </cell>
          <cell r="H2656">
            <v>0</v>
          </cell>
          <cell r="I2656">
            <v>0</v>
          </cell>
        </row>
        <row r="2657">
          <cell r="A2657">
            <v>482303</v>
          </cell>
          <cell r="H2657">
            <v>0</v>
          </cell>
          <cell r="I2657">
            <v>0</v>
          </cell>
        </row>
        <row r="2658">
          <cell r="A2658">
            <v>482304</v>
          </cell>
          <cell r="H2658">
            <v>0</v>
          </cell>
          <cell r="I2658">
            <v>0</v>
          </cell>
        </row>
        <row r="2659">
          <cell r="A2659">
            <v>4825</v>
          </cell>
          <cell r="H2659">
            <v>0</v>
          </cell>
          <cell r="I2659">
            <v>0</v>
          </cell>
        </row>
        <row r="2660">
          <cell r="A2660">
            <v>482501</v>
          </cell>
          <cell r="H2660">
            <v>0</v>
          </cell>
          <cell r="I2660">
            <v>0</v>
          </cell>
        </row>
        <row r="2661">
          <cell r="A2661">
            <v>482502</v>
          </cell>
          <cell r="H2661">
            <v>0</v>
          </cell>
          <cell r="I2661">
            <v>0</v>
          </cell>
        </row>
        <row r="2662">
          <cell r="A2662">
            <v>482503</v>
          </cell>
          <cell r="H2662">
            <v>0</v>
          </cell>
          <cell r="I2662">
            <v>0</v>
          </cell>
        </row>
        <row r="2663">
          <cell r="A2663">
            <v>482504</v>
          </cell>
          <cell r="H2663">
            <v>0</v>
          </cell>
          <cell r="I2663">
            <v>0</v>
          </cell>
        </row>
        <row r="2664">
          <cell r="A2664">
            <v>482505</v>
          </cell>
          <cell r="H2664">
            <v>0</v>
          </cell>
          <cell r="I2664">
            <v>0</v>
          </cell>
        </row>
        <row r="2665">
          <cell r="A2665">
            <v>482506</v>
          </cell>
          <cell r="H2665">
            <v>0</v>
          </cell>
          <cell r="I2665">
            <v>0</v>
          </cell>
        </row>
        <row r="2666">
          <cell r="A2666">
            <v>482507</v>
          </cell>
          <cell r="H2666">
            <v>0</v>
          </cell>
          <cell r="I2666">
            <v>0</v>
          </cell>
        </row>
        <row r="2667">
          <cell r="A2667">
            <v>482508</v>
          </cell>
          <cell r="H2667">
            <v>0</v>
          </cell>
          <cell r="I2667">
            <v>0</v>
          </cell>
        </row>
        <row r="2668">
          <cell r="A2668">
            <v>482509</v>
          </cell>
          <cell r="H2668">
            <v>0</v>
          </cell>
          <cell r="I2668">
            <v>0</v>
          </cell>
        </row>
        <row r="2669">
          <cell r="A2669">
            <v>482510</v>
          </cell>
          <cell r="H2669">
            <v>0</v>
          </cell>
          <cell r="I2669">
            <v>0</v>
          </cell>
        </row>
        <row r="2670">
          <cell r="A2670">
            <v>482511</v>
          </cell>
          <cell r="H2670">
            <v>0</v>
          </cell>
          <cell r="I2670">
            <v>0</v>
          </cell>
        </row>
        <row r="2671">
          <cell r="A2671">
            <v>482512</v>
          </cell>
          <cell r="H2671">
            <v>0</v>
          </cell>
          <cell r="I2671">
            <v>0</v>
          </cell>
        </row>
        <row r="2672">
          <cell r="A2672">
            <v>482513</v>
          </cell>
          <cell r="H2672">
            <v>0</v>
          </cell>
          <cell r="I2672">
            <v>0</v>
          </cell>
        </row>
        <row r="2673">
          <cell r="A2673">
            <v>482514</v>
          </cell>
          <cell r="H2673">
            <v>0</v>
          </cell>
          <cell r="I2673">
            <v>0</v>
          </cell>
        </row>
        <row r="2674">
          <cell r="A2674">
            <v>482515</v>
          </cell>
          <cell r="H2674">
            <v>0</v>
          </cell>
          <cell r="I2674">
            <v>0</v>
          </cell>
        </row>
        <row r="2675">
          <cell r="A2675">
            <v>482516</v>
          </cell>
          <cell r="H2675">
            <v>0</v>
          </cell>
          <cell r="I2675">
            <v>0</v>
          </cell>
        </row>
        <row r="2676">
          <cell r="A2676">
            <v>482517</v>
          </cell>
          <cell r="H2676">
            <v>0</v>
          </cell>
          <cell r="I2676">
            <v>0</v>
          </cell>
        </row>
        <row r="2677">
          <cell r="A2677">
            <v>482518</v>
          </cell>
          <cell r="H2677">
            <v>0</v>
          </cell>
          <cell r="I2677">
            <v>0</v>
          </cell>
        </row>
        <row r="2678">
          <cell r="A2678">
            <v>4830</v>
          </cell>
          <cell r="H2678">
            <v>0</v>
          </cell>
          <cell r="I2678">
            <v>0</v>
          </cell>
        </row>
        <row r="2679">
          <cell r="A2679">
            <v>483001</v>
          </cell>
          <cell r="H2679">
            <v>0</v>
          </cell>
          <cell r="I2679">
            <v>0</v>
          </cell>
        </row>
        <row r="2680">
          <cell r="A2680">
            <v>483002</v>
          </cell>
          <cell r="H2680">
            <v>0</v>
          </cell>
          <cell r="I2680">
            <v>0</v>
          </cell>
        </row>
        <row r="2681">
          <cell r="A2681">
            <v>483004</v>
          </cell>
          <cell r="H2681">
            <v>0</v>
          </cell>
          <cell r="I2681">
            <v>0</v>
          </cell>
        </row>
        <row r="2682">
          <cell r="A2682">
            <v>483005</v>
          </cell>
          <cell r="H2682">
            <v>0</v>
          </cell>
          <cell r="I2682">
            <v>0</v>
          </cell>
        </row>
        <row r="2683">
          <cell r="A2683">
            <v>483006</v>
          </cell>
          <cell r="H2683">
            <v>0</v>
          </cell>
          <cell r="I2683">
            <v>0</v>
          </cell>
        </row>
        <row r="2684">
          <cell r="A2684">
            <v>483010</v>
          </cell>
          <cell r="H2684">
            <v>0</v>
          </cell>
          <cell r="I2684">
            <v>0</v>
          </cell>
        </row>
        <row r="2685">
          <cell r="A2685">
            <v>483012</v>
          </cell>
          <cell r="H2685">
            <v>0</v>
          </cell>
          <cell r="I2685">
            <v>0</v>
          </cell>
        </row>
        <row r="2686">
          <cell r="A2686">
            <v>483014</v>
          </cell>
          <cell r="H2686">
            <v>0</v>
          </cell>
          <cell r="I2686">
            <v>0</v>
          </cell>
        </row>
        <row r="2687">
          <cell r="A2687">
            <v>483015</v>
          </cell>
          <cell r="H2687">
            <v>0</v>
          </cell>
          <cell r="I2687">
            <v>0</v>
          </cell>
        </row>
        <row r="2688">
          <cell r="A2688">
            <v>5</v>
          </cell>
          <cell r="H2688">
            <v>0</v>
          </cell>
          <cell r="I2688">
            <v>373046893674.17999</v>
          </cell>
        </row>
        <row r="2689">
          <cell r="A2689">
            <v>51</v>
          </cell>
          <cell r="H2689">
            <v>0</v>
          </cell>
          <cell r="I2689">
            <v>32451146545.849998</v>
          </cell>
        </row>
        <row r="2690">
          <cell r="A2690">
            <v>5101</v>
          </cell>
          <cell r="H2690">
            <v>0</v>
          </cell>
          <cell r="I2690">
            <v>13490947808</v>
          </cell>
        </row>
        <row r="2691">
          <cell r="A2691">
            <v>510101</v>
          </cell>
          <cell r="H2691">
            <v>0</v>
          </cell>
          <cell r="I2691">
            <v>9105797068</v>
          </cell>
        </row>
        <row r="2692">
          <cell r="A2692">
            <v>510103</v>
          </cell>
          <cell r="H2692">
            <v>0</v>
          </cell>
          <cell r="I2692">
            <v>356816322</v>
          </cell>
        </row>
        <row r="2693">
          <cell r="A2693">
            <v>510105</v>
          </cell>
          <cell r="H2693">
            <v>0</v>
          </cell>
          <cell r="I2693">
            <v>597159931</v>
          </cell>
        </row>
        <row r="2694">
          <cell r="A2694">
            <v>510108</v>
          </cell>
          <cell r="H2694">
            <v>0</v>
          </cell>
          <cell r="I2694">
            <v>0</v>
          </cell>
        </row>
        <row r="2695">
          <cell r="A2695">
            <v>510110</v>
          </cell>
          <cell r="H2695">
            <v>0</v>
          </cell>
          <cell r="I2695">
            <v>2634094093</v>
          </cell>
        </row>
        <row r="2696">
          <cell r="A2696">
            <v>510119</v>
          </cell>
          <cell r="H2696">
            <v>0</v>
          </cell>
          <cell r="I2696">
            <v>733436106</v>
          </cell>
        </row>
        <row r="2697">
          <cell r="A2697">
            <v>510123</v>
          </cell>
          <cell r="H2697">
            <v>0</v>
          </cell>
          <cell r="I2697">
            <v>36324139</v>
          </cell>
        </row>
        <row r="2698">
          <cell r="A2698">
            <v>510145</v>
          </cell>
          <cell r="H2698">
            <v>0</v>
          </cell>
          <cell r="I2698">
            <v>0</v>
          </cell>
        </row>
        <row r="2699">
          <cell r="A2699">
            <v>510151</v>
          </cell>
          <cell r="H2699">
            <v>0</v>
          </cell>
          <cell r="I2699">
            <v>0</v>
          </cell>
        </row>
        <row r="2700">
          <cell r="A2700">
            <v>510157</v>
          </cell>
          <cell r="H2700">
            <v>0</v>
          </cell>
          <cell r="I2700">
            <v>0</v>
          </cell>
        </row>
        <row r="2701">
          <cell r="A2701">
            <v>510159</v>
          </cell>
          <cell r="H2701">
            <v>0</v>
          </cell>
          <cell r="I2701">
            <v>0</v>
          </cell>
        </row>
        <row r="2702">
          <cell r="A2702">
            <v>510160</v>
          </cell>
          <cell r="H2702">
            <v>0</v>
          </cell>
          <cell r="I2702">
            <v>27320149</v>
          </cell>
        </row>
        <row r="2703">
          <cell r="A2703">
            <v>510162</v>
          </cell>
          <cell r="H2703">
            <v>0</v>
          </cell>
          <cell r="I2703">
            <v>0</v>
          </cell>
        </row>
        <row r="2704">
          <cell r="A2704">
            <v>510163</v>
          </cell>
          <cell r="H2704">
            <v>0</v>
          </cell>
          <cell r="I2704">
            <v>0</v>
          </cell>
        </row>
        <row r="2705">
          <cell r="A2705">
            <v>5102</v>
          </cell>
          <cell r="H2705">
            <v>0</v>
          </cell>
          <cell r="I2705">
            <v>54400073</v>
          </cell>
        </row>
        <row r="2706">
          <cell r="A2706">
            <v>510201</v>
          </cell>
          <cell r="H2706">
            <v>0</v>
          </cell>
          <cell r="I2706">
            <v>54400073</v>
          </cell>
        </row>
        <row r="2707">
          <cell r="A2707">
            <v>510202</v>
          </cell>
          <cell r="H2707">
            <v>0</v>
          </cell>
          <cell r="I2707">
            <v>0</v>
          </cell>
        </row>
        <row r="2708">
          <cell r="A2708">
            <v>510203</v>
          </cell>
          <cell r="H2708">
            <v>0</v>
          </cell>
          <cell r="I2708">
            <v>0</v>
          </cell>
        </row>
        <row r="2709">
          <cell r="A2709">
            <v>510204</v>
          </cell>
          <cell r="H2709">
            <v>0</v>
          </cell>
          <cell r="I2709">
            <v>0</v>
          </cell>
        </row>
        <row r="2710">
          <cell r="A2710">
            <v>510215</v>
          </cell>
          <cell r="H2710">
            <v>0</v>
          </cell>
          <cell r="I2710">
            <v>0</v>
          </cell>
        </row>
        <row r="2711">
          <cell r="A2711">
            <v>510216</v>
          </cell>
          <cell r="H2711">
            <v>0</v>
          </cell>
          <cell r="I2711">
            <v>0</v>
          </cell>
        </row>
        <row r="2712">
          <cell r="A2712">
            <v>510217</v>
          </cell>
          <cell r="H2712">
            <v>0</v>
          </cell>
          <cell r="I2712">
            <v>0</v>
          </cell>
        </row>
        <row r="2713">
          <cell r="A2713">
            <v>510218</v>
          </cell>
          <cell r="H2713">
            <v>0</v>
          </cell>
          <cell r="I2713">
            <v>0</v>
          </cell>
        </row>
        <row r="2714">
          <cell r="A2714">
            <v>510290</v>
          </cell>
          <cell r="H2714">
            <v>0</v>
          </cell>
          <cell r="I2714">
            <v>0</v>
          </cell>
        </row>
        <row r="2715">
          <cell r="A2715">
            <v>5103</v>
          </cell>
          <cell r="H2715">
            <v>0</v>
          </cell>
          <cell r="I2715">
            <v>3476431551</v>
          </cell>
        </row>
        <row r="2716">
          <cell r="A2716">
            <v>510301</v>
          </cell>
          <cell r="H2716">
            <v>0</v>
          </cell>
          <cell r="I2716">
            <v>0</v>
          </cell>
        </row>
        <row r="2717">
          <cell r="A2717">
            <v>510302</v>
          </cell>
          <cell r="H2717">
            <v>0</v>
          </cell>
          <cell r="I2717">
            <v>610021800</v>
          </cell>
        </row>
        <row r="2718">
          <cell r="A2718">
            <v>510303</v>
          </cell>
          <cell r="H2718">
            <v>0</v>
          </cell>
          <cell r="I2718">
            <v>1111875848</v>
          </cell>
        </row>
        <row r="2719">
          <cell r="A2719">
            <v>510304</v>
          </cell>
          <cell r="H2719">
            <v>0</v>
          </cell>
          <cell r="I2719">
            <v>0</v>
          </cell>
        </row>
        <row r="2720">
          <cell r="A2720">
            <v>510305</v>
          </cell>
          <cell r="H2720">
            <v>0</v>
          </cell>
          <cell r="I2720">
            <v>187648400</v>
          </cell>
        </row>
        <row r="2721">
          <cell r="A2721">
            <v>510306</v>
          </cell>
          <cell r="H2721">
            <v>0</v>
          </cell>
          <cell r="I2721">
            <v>1210943792</v>
          </cell>
        </row>
        <row r="2722">
          <cell r="A2722">
            <v>510307</v>
          </cell>
          <cell r="H2722">
            <v>0</v>
          </cell>
          <cell r="I2722">
            <v>355941711</v>
          </cell>
        </row>
        <row r="2723">
          <cell r="A2723">
            <v>510308</v>
          </cell>
          <cell r="H2723">
            <v>0</v>
          </cell>
          <cell r="I2723">
            <v>0</v>
          </cell>
        </row>
        <row r="2724">
          <cell r="A2724">
            <v>510390</v>
          </cell>
          <cell r="H2724">
            <v>0</v>
          </cell>
          <cell r="I2724">
            <v>0</v>
          </cell>
        </row>
        <row r="2725">
          <cell r="A2725">
            <v>5104</v>
          </cell>
          <cell r="H2725">
            <v>0</v>
          </cell>
          <cell r="I2725">
            <v>762819900</v>
          </cell>
        </row>
        <row r="2726">
          <cell r="A2726">
            <v>510401</v>
          </cell>
          <cell r="H2726">
            <v>0</v>
          </cell>
          <cell r="I2726">
            <v>457673300</v>
          </cell>
        </row>
        <row r="2727">
          <cell r="A2727">
            <v>510402</v>
          </cell>
          <cell r="H2727">
            <v>0</v>
          </cell>
          <cell r="I2727">
            <v>305146600</v>
          </cell>
        </row>
        <row r="2728">
          <cell r="A2728">
            <v>510403</v>
          </cell>
          <cell r="H2728">
            <v>0</v>
          </cell>
          <cell r="I2728">
            <v>0</v>
          </cell>
        </row>
        <row r="2729">
          <cell r="A2729">
            <v>510404</v>
          </cell>
          <cell r="H2729">
            <v>0</v>
          </cell>
          <cell r="I2729">
            <v>0</v>
          </cell>
        </row>
        <row r="2730">
          <cell r="A2730">
            <v>5107</v>
          </cell>
          <cell r="H2730">
            <v>0</v>
          </cell>
          <cell r="I2730">
            <v>8961382575.3299999</v>
          </cell>
        </row>
        <row r="2731">
          <cell r="A2731">
            <v>510701</v>
          </cell>
          <cell r="H2731">
            <v>0</v>
          </cell>
          <cell r="I2731">
            <v>1489244013</v>
          </cell>
        </row>
        <row r="2732">
          <cell r="A2732">
            <v>510702</v>
          </cell>
          <cell r="H2732">
            <v>0</v>
          </cell>
          <cell r="I2732">
            <v>1331351470</v>
          </cell>
        </row>
        <row r="2733">
          <cell r="A2733">
            <v>510703</v>
          </cell>
          <cell r="H2733">
            <v>0</v>
          </cell>
          <cell r="I2733">
            <v>118017117</v>
          </cell>
        </row>
        <row r="2734">
          <cell r="A2734">
            <v>510704</v>
          </cell>
          <cell r="H2734">
            <v>0</v>
          </cell>
          <cell r="I2734">
            <v>1253149309</v>
          </cell>
        </row>
        <row r="2735">
          <cell r="A2735">
            <v>510705</v>
          </cell>
          <cell r="H2735">
            <v>0</v>
          </cell>
          <cell r="I2735">
            <v>2149112434</v>
          </cell>
        </row>
        <row r="2736">
          <cell r="A2736">
            <v>510706</v>
          </cell>
          <cell r="H2736">
            <v>0</v>
          </cell>
          <cell r="I2736">
            <v>1501596175</v>
          </cell>
        </row>
        <row r="2737">
          <cell r="A2737">
            <v>510707</v>
          </cell>
          <cell r="H2737">
            <v>0</v>
          </cell>
          <cell r="I2737">
            <v>101416149</v>
          </cell>
        </row>
        <row r="2738">
          <cell r="A2738">
            <v>510708</v>
          </cell>
          <cell r="H2738">
            <v>0</v>
          </cell>
          <cell r="I2738">
            <v>453394401</v>
          </cell>
        </row>
        <row r="2739">
          <cell r="A2739">
            <v>510790</v>
          </cell>
          <cell r="H2739">
            <v>0</v>
          </cell>
          <cell r="I2739">
            <v>555578291</v>
          </cell>
        </row>
        <row r="2740">
          <cell r="A2740">
            <v>510795</v>
          </cell>
          <cell r="H2740">
            <v>0</v>
          </cell>
          <cell r="I2740">
            <v>8523216.3300000001</v>
          </cell>
        </row>
        <row r="2741">
          <cell r="A2741">
            <v>5108</v>
          </cell>
          <cell r="H2741">
            <v>0</v>
          </cell>
          <cell r="I2741">
            <v>488280675.37</v>
          </cell>
        </row>
        <row r="2742">
          <cell r="A2742">
            <v>510801</v>
          </cell>
          <cell r="H2742">
            <v>0</v>
          </cell>
          <cell r="I2742">
            <v>0</v>
          </cell>
        </row>
        <row r="2743">
          <cell r="A2743">
            <v>510802</v>
          </cell>
          <cell r="H2743">
            <v>0</v>
          </cell>
          <cell r="I2743">
            <v>0</v>
          </cell>
        </row>
        <row r="2744">
          <cell r="A2744">
            <v>510803</v>
          </cell>
          <cell r="H2744">
            <v>0</v>
          </cell>
          <cell r="I2744">
            <v>284716678</v>
          </cell>
        </row>
        <row r="2745">
          <cell r="A2745">
            <v>510804</v>
          </cell>
          <cell r="H2745">
            <v>0</v>
          </cell>
          <cell r="I2745">
            <v>0</v>
          </cell>
        </row>
        <row r="2746">
          <cell r="A2746">
            <v>510805</v>
          </cell>
          <cell r="H2746">
            <v>0</v>
          </cell>
          <cell r="I2746">
            <v>0</v>
          </cell>
        </row>
        <row r="2747">
          <cell r="A2747">
            <v>510806</v>
          </cell>
          <cell r="H2747">
            <v>0</v>
          </cell>
          <cell r="I2747">
            <v>0</v>
          </cell>
        </row>
        <row r="2748">
          <cell r="A2748">
            <v>510807</v>
          </cell>
          <cell r="H2748">
            <v>0</v>
          </cell>
          <cell r="I2748">
            <v>17137720</v>
          </cell>
        </row>
        <row r="2749">
          <cell r="A2749">
            <v>510808</v>
          </cell>
          <cell r="H2749">
            <v>0</v>
          </cell>
          <cell r="I2749">
            <v>0</v>
          </cell>
        </row>
        <row r="2750">
          <cell r="A2750">
            <v>510810</v>
          </cell>
          <cell r="H2750">
            <v>0</v>
          </cell>
          <cell r="I2750">
            <v>907535</v>
          </cell>
        </row>
        <row r="2751">
          <cell r="A2751">
            <v>510811</v>
          </cell>
          <cell r="H2751">
            <v>0</v>
          </cell>
          <cell r="I2751">
            <v>0</v>
          </cell>
        </row>
        <row r="2752">
          <cell r="A2752">
            <v>510812</v>
          </cell>
          <cell r="H2752">
            <v>0</v>
          </cell>
          <cell r="I2752">
            <v>0</v>
          </cell>
        </row>
        <row r="2753">
          <cell r="A2753">
            <v>510813</v>
          </cell>
          <cell r="H2753">
            <v>0</v>
          </cell>
          <cell r="I2753">
            <v>0</v>
          </cell>
        </row>
        <row r="2754">
          <cell r="A2754">
            <v>510890</v>
          </cell>
          <cell r="H2754">
            <v>0</v>
          </cell>
          <cell r="I2754">
            <v>185518742.37</v>
          </cell>
        </row>
        <row r="2755">
          <cell r="A2755">
            <v>5111</v>
          </cell>
          <cell r="H2755">
            <v>0</v>
          </cell>
          <cell r="I2755">
            <v>5163238479.0999994</v>
          </cell>
        </row>
        <row r="2756">
          <cell r="A2756">
            <v>511101</v>
          </cell>
          <cell r="H2756">
            <v>0</v>
          </cell>
          <cell r="I2756">
            <v>0</v>
          </cell>
        </row>
        <row r="2757">
          <cell r="A2757">
            <v>511102</v>
          </cell>
          <cell r="H2757">
            <v>0</v>
          </cell>
          <cell r="I2757">
            <v>0</v>
          </cell>
        </row>
        <row r="2758">
          <cell r="A2758">
            <v>511103</v>
          </cell>
          <cell r="H2758">
            <v>0</v>
          </cell>
          <cell r="I2758">
            <v>0</v>
          </cell>
        </row>
        <row r="2759">
          <cell r="A2759">
            <v>511104</v>
          </cell>
          <cell r="H2759">
            <v>0</v>
          </cell>
          <cell r="I2759">
            <v>0</v>
          </cell>
        </row>
        <row r="2760">
          <cell r="A2760">
            <v>511105</v>
          </cell>
          <cell r="H2760">
            <v>0</v>
          </cell>
          <cell r="I2760">
            <v>0</v>
          </cell>
        </row>
        <row r="2761">
          <cell r="A2761">
            <v>511106</v>
          </cell>
          <cell r="H2761">
            <v>0</v>
          </cell>
          <cell r="I2761">
            <v>0</v>
          </cell>
        </row>
        <row r="2762">
          <cell r="A2762">
            <v>511109</v>
          </cell>
          <cell r="H2762">
            <v>0</v>
          </cell>
          <cell r="I2762">
            <v>0</v>
          </cell>
        </row>
        <row r="2763">
          <cell r="A2763">
            <v>511112</v>
          </cell>
          <cell r="H2763">
            <v>0</v>
          </cell>
          <cell r="I2763">
            <v>0</v>
          </cell>
        </row>
        <row r="2764">
          <cell r="A2764">
            <v>511113</v>
          </cell>
          <cell r="H2764">
            <v>0</v>
          </cell>
          <cell r="I2764">
            <v>0</v>
          </cell>
        </row>
        <row r="2765">
          <cell r="A2765">
            <v>511114</v>
          </cell>
          <cell r="H2765">
            <v>0</v>
          </cell>
          <cell r="I2765">
            <v>141249944.00999999</v>
          </cell>
        </row>
        <row r="2766">
          <cell r="A2766">
            <v>511115</v>
          </cell>
          <cell r="H2766">
            <v>0</v>
          </cell>
          <cell r="I2766">
            <v>154139404</v>
          </cell>
        </row>
        <row r="2767">
          <cell r="A2767">
            <v>511116</v>
          </cell>
          <cell r="H2767">
            <v>0</v>
          </cell>
          <cell r="I2767">
            <v>34565428</v>
          </cell>
        </row>
        <row r="2768">
          <cell r="A2768">
            <v>511117</v>
          </cell>
          <cell r="H2768">
            <v>0</v>
          </cell>
          <cell r="I2768">
            <v>873360918</v>
          </cell>
        </row>
        <row r="2769">
          <cell r="A2769">
            <v>511118</v>
          </cell>
          <cell r="H2769">
            <v>0</v>
          </cell>
          <cell r="I2769">
            <v>0</v>
          </cell>
        </row>
        <row r="2770">
          <cell r="A2770">
            <v>511119</v>
          </cell>
          <cell r="H2770">
            <v>0</v>
          </cell>
          <cell r="I2770">
            <v>0</v>
          </cell>
        </row>
        <row r="2771">
          <cell r="A2771">
            <v>511120</v>
          </cell>
          <cell r="H2771">
            <v>0</v>
          </cell>
          <cell r="I2771">
            <v>0</v>
          </cell>
        </row>
        <row r="2772">
          <cell r="A2772">
            <v>511121</v>
          </cell>
          <cell r="H2772">
            <v>0</v>
          </cell>
          <cell r="I2772">
            <v>6195149</v>
          </cell>
        </row>
        <row r="2773">
          <cell r="A2773">
            <v>511122</v>
          </cell>
          <cell r="H2773">
            <v>0</v>
          </cell>
          <cell r="I2773">
            <v>0</v>
          </cell>
        </row>
        <row r="2774">
          <cell r="A2774">
            <v>511123</v>
          </cell>
          <cell r="H2774">
            <v>0</v>
          </cell>
          <cell r="I2774">
            <v>661757671.64999998</v>
          </cell>
        </row>
        <row r="2775">
          <cell r="A2775">
            <v>511125</v>
          </cell>
          <cell r="H2775">
            <v>0</v>
          </cell>
          <cell r="I2775">
            <v>423751651.14999998</v>
          </cell>
        </row>
        <row r="2776">
          <cell r="A2776">
            <v>511127</v>
          </cell>
          <cell r="H2776">
            <v>0</v>
          </cell>
          <cell r="I2776">
            <v>0</v>
          </cell>
        </row>
        <row r="2777">
          <cell r="A2777">
            <v>511128</v>
          </cell>
          <cell r="H2777">
            <v>0</v>
          </cell>
          <cell r="I2777">
            <v>0</v>
          </cell>
        </row>
        <row r="2778">
          <cell r="A2778">
            <v>511129</v>
          </cell>
          <cell r="H2778">
            <v>0</v>
          </cell>
          <cell r="I2778">
            <v>0</v>
          </cell>
        </row>
        <row r="2779">
          <cell r="A2779">
            <v>511130</v>
          </cell>
          <cell r="H2779">
            <v>0</v>
          </cell>
          <cell r="I2779">
            <v>0</v>
          </cell>
        </row>
        <row r="2780">
          <cell r="A2780">
            <v>511131</v>
          </cell>
          <cell r="H2780">
            <v>0</v>
          </cell>
          <cell r="I2780">
            <v>0</v>
          </cell>
        </row>
        <row r="2781">
          <cell r="A2781">
            <v>511132</v>
          </cell>
          <cell r="H2781">
            <v>0</v>
          </cell>
          <cell r="I2781">
            <v>0</v>
          </cell>
        </row>
        <row r="2782">
          <cell r="A2782">
            <v>511133</v>
          </cell>
          <cell r="H2782">
            <v>0</v>
          </cell>
          <cell r="I2782">
            <v>0</v>
          </cell>
        </row>
        <row r="2783">
          <cell r="A2783">
            <v>511134</v>
          </cell>
          <cell r="H2783">
            <v>0</v>
          </cell>
          <cell r="I2783">
            <v>0</v>
          </cell>
        </row>
        <row r="2784">
          <cell r="A2784">
            <v>511135</v>
          </cell>
          <cell r="H2784">
            <v>0</v>
          </cell>
          <cell r="I2784">
            <v>0</v>
          </cell>
        </row>
        <row r="2785">
          <cell r="A2785">
            <v>511136</v>
          </cell>
          <cell r="H2785">
            <v>0</v>
          </cell>
          <cell r="I2785">
            <v>56600000</v>
          </cell>
        </row>
        <row r="2786">
          <cell r="A2786">
            <v>511137</v>
          </cell>
          <cell r="H2786">
            <v>0</v>
          </cell>
          <cell r="I2786">
            <v>0</v>
          </cell>
        </row>
        <row r="2787">
          <cell r="A2787">
            <v>511138</v>
          </cell>
          <cell r="H2787">
            <v>0</v>
          </cell>
          <cell r="I2787">
            <v>0</v>
          </cell>
        </row>
        <row r="2788">
          <cell r="A2788">
            <v>511139</v>
          </cell>
          <cell r="H2788">
            <v>0</v>
          </cell>
          <cell r="I2788">
            <v>0</v>
          </cell>
        </row>
        <row r="2789">
          <cell r="A2789">
            <v>511140</v>
          </cell>
          <cell r="H2789">
            <v>0</v>
          </cell>
          <cell r="I2789">
            <v>0</v>
          </cell>
        </row>
        <row r="2790">
          <cell r="A2790">
            <v>511141</v>
          </cell>
          <cell r="H2790">
            <v>0</v>
          </cell>
          <cell r="I2790">
            <v>0</v>
          </cell>
        </row>
        <row r="2791">
          <cell r="A2791">
            <v>511142</v>
          </cell>
          <cell r="H2791">
            <v>0</v>
          </cell>
          <cell r="I2791">
            <v>0</v>
          </cell>
        </row>
        <row r="2792">
          <cell r="A2792">
            <v>511143</v>
          </cell>
          <cell r="H2792">
            <v>0</v>
          </cell>
          <cell r="I2792">
            <v>0</v>
          </cell>
        </row>
        <row r="2793">
          <cell r="A2793">
            <v>511144</v>
          </cell>
          <cell r="H2793">
            <v>0</v>
          </cell>
          <cell r="I2793">
            <v>0</v>
          </cell>
        </row>
        <row r="2794">
          <cell r="A2794">
            <v>511146</v>
          </cell>
          <cell r="H2794">
            <v>0</v>
          </cell>
          <cell r="I2794">
            <v>20661212</v>
          </cell>
        </row>
        <row r="2795">
          <cell r="A2795">
            <v>511147</v>
          </cell>
          <cell r="H2795">
            <v>0</v>
          </cell>
          <cell r="I2795">
            <v>0</v>
          </cell>
        </row>
        <row r="2796">
          <cell r="A2796">
            <v>511148</v>
          </cell>
          <cell r="H2796">
            <v>0</v>
          </cell>
          <cell r="I2796">
            <v>0</v>
          </cell>
        </row>
        <row r="2797">
          <cell r="A2797">
            <v>511149</v>
          </cell>
          <cell r="H2797">
            <v>0</v>
          </cell>
          <cell r="I2797">
            <v>0</v>
          </cell>
        </row>
        <row r="2798">
          <cell r="A2798">
            <v>511150</v>
          </cell>
          <cell r="H2798">
            <v>0</v>
          </cell>
          <cell r="I2798">
            <v>1000536126</v>
          </cell>
        </row>
        <row r="2799">
          <cell r="A2799">
            <v>511151</v>
          </cell>
          <cell r="H2799">
            <v>0</v>
          </cell>
          <cell r="I2799">
            <v>0</v>
          </cell>
        </row>
        <row r="2800">
          <cell r="A2800">
            <v>511152</v>
          </cell>
          <cell r="H2800">
            <v>0</v>
          </cell>
          <cell r="I2800">
            <v>0</v>
          </cell>
        </row>
        <row r="2801">
          <cell r="A2801">
            <v>511153</v>
          </cell>
          <cell r="H2801">
            <v>0</v>
          </cell>
          <cell r="I2801">
            <v>0</v>
          </cell>
        </row>
        <row r="2802">
          <cell r="A2802">
            <v>511154</v>
          </cell>
          <cell r="H2802">
            <v>0</v>
          </cell>
          <cell r="I2802">
            <v>0</v>
          </cell>
        </row>
        <row r="2803">
          <cell r="A2803">
            <v>511155</v>
          </cell>
          <cell r="H2803">
            <v>0</v>
          </cell>
          <cell r="I2803">
            <v>0</v>
          </cell>
        </row>
        <row r="2804">
          <cell r="A2804">
            <v>511156</v>
          </cell>
          <cell r="H2804">
            <v>0</v>
          </cell>
          <cell r="I2804">
            <v>0</v>
          </cell>
        </row>
        <row r="2805">
          <cell r="A2805">
            <v>511157</v>
          </cell>
          <cell r="H2805">
            <v>0</v>
          </cell>
          <cell r="I2805">
            <v>0</v>
          </cell>
        </row>
        <row r="2806">
          <cell r="A2806">
            <v>511158</v>
          </cell>
          <cell r="H2806">
            <v>0</v>
          </cell>
          <cell r="I2806">
            <v>0</v>
          </cell>
        </row>
        <row r="2807">
          <cell r="A2807">
            <v>511159</v>
          </cell>
          <cell r="H2807">
            <v>0</v>
          </cell>
          <cell r="I2807">
            <v>0</v>
          </cell>
        </row>
        <row r="2808">
          <cell r="A2808">
            <v>511161</v>
          </cell>
          <cell r="H2808">
            <v>0</v>
          </cell>
          <cell r="I2808">
            <v>0</v>
          </cell>
        </row>
        <row r="2809">
          <cell r="A2809">
            <v>511162</v>
          </cell>
          <cell r="H2809">
            <v>0</v>
          </cell>
          <cell r="I2809">
            <v>0</v>
          </cell>
        </row>
        <row r="2810">
          <cell r="A2810">
            <v>511163</v>
          </cell>
          <cell r="H2810">
            <v>0</v>
          </cell>
          <cell r="I2810">
            <v>0</v>
          </cell>
        </row>
        <row r="2811">
          <cell r="A2811">
            <v>511164</v>
          </cell>
          <cell r="H2811">
            <v>0</v>
          </cell>
          <cell r="I2811">
            <v>2062127</v>
          </cell>
        </row>
        <row r="2812">
          <cell r="A2812">
            <v>511165</v>
          </cell>
          <cell r="H2812">
            <v>0</v>
          </cell>
          <cell r="I2812">
            <v>0</v>
          </cell>
        </row>
        <row r="2813">
          <cell r="A2813">
            <v>511166</v>
          </cell>
          <cell r="H2813">
            <v>0</v>
          </cell>
          <cell r="I2813">
            <v>0</v>
          </cell>
        </row>
        <row r="2814">
          <cell r="A2814">
            <v>511172</v>
          </cell>
          <cell r="H2814">
            <v>0</v>
          </cell>
          <cell r="I2814">
            <v>0</v>
          </cell>
        </row>
        <row r="2815">
          <cell r="A2815">
            <v>511173</v>
          </cell>
          <cell r="H2815">
            <v>0</v>
          </cell>
          <cell r="I2815">
            <v>0</v>
          </cell>
        </row>
        <row r="2816">
          <cell r="A2816">
            <v>511174</v>
          </cell>
          <cell r="H2816">
            <v>0</v>
          </cell>
          <cell r="I2816">
            <v>0</v>
          </cell>
        </row>
        <row r="2817">
          <cell r="A2817">
            <v>511175</v>
          </cell>
          <cell r="H2817">
            <v>0</v>
          </cell>
          <cell r="I2817">
            <v>0</v>
          </cell>
        </row>
        <row r="2818">
          <cell r="A2818">
            <v>511176</v>
          </cell>
          <cell r="H2818">
            <v>0</v>
          </cell>
          <cell r="I2818">
            <v>0</v>
          </cell>
        </row>
        <row r="2819">
          <cell r="A2819">
            <v>511177</v>
          </cell>
          <cell r="H2819">
            <v>0</v>
          </cell>
          <cell r="I2819">
            <v>0</v>
          </cell>
        </row>
        <row r="2820">
          <cell r="A2820">
            <v>511178</v>
          </cell>
          <cell r="H2820">
            <v>0</v>
          </cell>
          <cell r="I2820">
            <v>0</v>
          </cell>
        </row>
        <row r="2821">
          <cell r="A2821">
            <v>511179</v>
          </cell>
          <cell r="H2821">
            <v>0</v>
          </cell>
          <cell r="I2821">
            <v>0</v>
          </cell>
        </row>
        <row r="2822">
          <cell r="A2822">
            <v>511180</v>
          </cell>
          <cell r="H2822">
            <v>0</v>
          </cell>
          <cell r="I2822">
            <v>1788291243</v>
          </cell>
        </row>
        <row r="2823">
          <cell r="A2823">
            <v>511190</v>
          </cell>
          <cell r="H2823">
            <v>0</v>
          </cell>
          <cell r="I2823">
            <v>67605.289999999994</v>
          </cell>
        </row>
        <row r="2824">
          <cell r="A2824">
            <v>5120</v>
          </cell>
          <cell r="H2824">
            <v>0</v>
          </cell>
          <cell r="I2824">
            <v>53645484.049999997</v>
          </cell>
        </row>
        <row r="2825">
          <cell r="A2825">
            <v>512001</v>
          </cell>
          <cell r="H2825">
            <v>0</v>
          </cell>
          <cell r="I2825">
            <v>0</v>
          </cell>
        </row>
        <row r="2826">
          <cell r="A2826">
            <v>512002</v>
          </cell>
          <cell r="H2826">
            <v>0</v>
          </cell>
          <cell r="I2826">
            <v>0</v>
          </cell>
        </row>
        <row r="2827">
          <cell r="A2827">
            <v>512006</v>
          </cell>
          <cell r="H2827">
            <v>0</v>
          </cell>
          <cell r="I2827">
            <v>0</v>
          </cell>
        </row>
        <row r="2828">
          <cell r="A2828">
            <v>512009</v>
          </cell>
          <cell r="H2828">
            <v>0</v>
          </cell>
          <cell r="I2828">
            <v>0</v>
          </cell>
        </row>
        <row r="2829">
          <cell r="A2829">
            <v>512010</v>
          </cell>
          <cell r="H2829">
            <v>0</v>
          </cell>
          <cell r="I2829">
            <v>0</v>
          </cell>
        </row>
        <row r="2830">
          <cell r="A2830">
            <v>512011</v>
          </cell>
          <cell r="H2830">
            <v>0</v>
          </cell>
          <cell r="I2830">
            <v>0</v>
          </cell>
        </row>
        <row r="2831">
          <cell r="A2831">
            <v>512012</v>
          </cell>
          <cell r="H2831">
            <v>0</v>
          </cell>
          <cell r="I2831">
            <v>0</v>
          </cell>
        </row>
        <row r="2832">
          <cell r="A2832">
            <v>512013</v>
          </cell>
          <cell r="H2832">
            <v>0</v>
          </cell>
          <cell r="I2832">
            <v>0</v>
          </cell>
        </row>
        <row r="2833">
          <cell r="A2833">
            <v>512017</v>
          </cell>
          <cell r="H2833">
            <v>0</v>
          </cell>
          <cell r="I2833">
            <v>0</v>
          </cell>
        </row>
        <row r="2834">
          <cell r="A2834">
            <v>512019</v>
          </cell>
          <cell r="H2834">
            <v>0</v>
          </cell>
          <cell r="I2834">
            <v>0</v>
          </cell>
        </row>
        <row r="2835">
          <cell r="A2835">
            <v>512021</v>
          </cell>
          <cell r="H2835">
            <v>0</v>
          </cell>
          <cell r="I2835">
            <v>0</v>
          </cell>
        </row>
        <row r="2836">
          <cell r="A2836">
            <v>512023</v>
          </cell>
          <cell r="H2836">
            <v>0</v>
          </cell>
          <cell r="I2836">
            <v>0</v>
          </cell>
        </row>
        <row r="2837">
          <cell r="A2837">
            <v>512024</v>
          </cell>
          <cell r="H2837">
            <v>0</v>
          </cell>
          <cell r="I2837">
            <v>53645484.049999997</v>
          </cell>
        </row>
        <row r="2838">
          <cell r="A2838">
            <v>512025</v>
          </cell>
          <cell r="H2838">
            <v>0</v>
          </cell>
          <cell r="I2838">
            <v>0</v>
          </cell>
        </row>
        <row r="2839">
          <cell r="A2839">
            <v>512026</v>
          </cell>
          <cell r="H2839">
            <v>0</v>
          </cell>
          <cell r="I2839">
            <v>0</v>
          </cell>
        </row>
        <row r="2840">
          <cell r="A2840">
            <v>512027</v>
          </cell>
          <cell r="H2840">
            <v>0</v>
          </cell>
          <cell r="I2840">
            <v>0</v>
          </cell>
        </row>
        <row r="2841">
          <cell r="A2841">
            <v>512028</v>
          </cell>
          <cell r="H2841">
            <v>0</v>
          </cell>
          <cell r="I2841">
            <v>0</v>
          </cell>
        </row>
        <row r="2842">
          <cell r="A2842">
            <v>512029</v>
          </cell>
          <cell r="H2842">
            <v>0</v>
          </cell>
          <cell r="I2842">
            <v>0</v>
          </cell>
        </row>
        <row r="2843">
          <cell r="A2843">
            <v>512030</v>
          </cell>
          <cell r="H2843">
            <v>0</v>
          </cell>
          <cell r="I2843">
            <v>0</v>
          </cell>
        </row>
        <row r="2844">
          <cell r="A2844">
            <v>512034</v>
          </cell>
          <cell r="H2844">
            <v>0</v>
          </cell>
          <cell r="I2844">
            <v>0</v>
          </cell>
        </row>
        <row r="2845">
          <cell r="A2845">
            <v>512035</v>
          </cell>
          <cell r="H2845">
            <v>0</v>
          </cell>
          <cell r="I2845">
            <v>0</v>
          </cell>
        </row>
        <row r="2846">
          <cell r="A2846">
            <v>512090</v>
          </cell>
          <cell r="H2846">
            <v>0</v>
          </cell>
          <cell r="I2846">
            <v>0</v>
          </cell>
        </row>
        <row r="2847">
          <cell r="A2847">
            <v>5122</v>
          </cell>
          <cell r="H2847">
            <v>0</v>
          </cell>
          <cell r="I2847">
            <v>0</v>
          </cell>
        </row>
        <row r="2848">
          <cell r="A2848">
            <v>512201</v>
          </cell>
          <cell r="H2848">
            <v>0</v>
          </cell>
          <cell r="I2848">
            <v>0</v>
          </cell>
        </row>
        <row r="2849">
          <cell r="A2849">
            <v>512202</v>
          </cell>
          <cell r="H2849">
            <v>0</v>
          </cell>
          <cell r="I2849">
            <v>0</v>
          </cell>
        </row>
        <row r="2850">
          <cell r="A2850">
            <v>512203</v>
          </cell>
          <cell r="H2850">
            <v>0</v>
          </cell>
          <cell r="I2850">
            <v>0</v>
          </cell>
        </row>
        <row r="2851">
          <cell r="A2851">
            <v>512204</v>
          </cell>
          <cell r="H2851">
            <v>0</v>
          </cell>
          <cell r="I2851">
            <v>0</v>
          </cell>
        </row>
        <row r="2852">
          <cell r="A2852">
            <v>512205</v>
          </cell>
          <cell r="H2852">
            <v>0</v>
          </cell>
          <cell r="I2852">
            <v>0</v>
          </cell>
        </row>
        <row r="2853">
          <cell r="A2853">
            <v>512206</v>
          </cell>
          <cell r="H2853">
            <v>0</v>
          </cell>
          <cell r="I2853">
            <v>0</v>
          </cell>
        </row>
        <row r="2854">
          <cell r="A2854">
            <v>512207</v>
          </cell>
          <cell r="H2854">
            <v>0</v>
          </cell>
          <cell r="I2854">
            <v>0</v>
          </cell>
        </row>
        <row r="2855">
          <cell r="A2855">
            <v>512208</v>
          </cell>
          <cell r="H2855">
            <v>0</v>
          </cell>
          <cell r="I2855">
            <v>0</v>
          </cell>
        </row>
        <row r="2856">
          <cell r="A2856">
            <v>512209</v>
          </cell>
          <cell r="H2856">
            <v>0</v>
          </cell>
          <cell r="I2856">
            <v>0</v>
          </cell>
        </row>
        <row r="2857">
          <cell r="A2857">
            <v>512290</v>
          </cell>
          <cell r="H2857">
            <v>0</v>
          </cell>
          <cell r="I2857">
            <v>0</v>
          </cell>
        </row>
        <row r="2858">
          <cell r="A2858">
            <v>52</v>
          </cell>
          <cell r="H2858">
            <v>0</v>
          </cell>
          <cell r="I2858">
            <v>0</v>
          </cell>
        </row>
        <row r="2859">
          <cell r="A2859">
            <v>5202</v>
          </cell>
          <cell r="H2859">
            <v>0</v>
          </cell>
          <cell r="I2859">
            <v>0</v>
          </cell>
        </row>
        <row r="2860">
          <cell r="A2860">
            <v>520201</v>
          </cell>
          <cell r="H2860">
            <v>0</v>
          </cell>
          <cell r="I2860">
            <v>0</v>
          </cell>
        </row>
        <row r="2861">
          <cell r="A2861">
            <v>520203</v>
          </cell>
          <cell r="H2861">
            <v>0</v>
          </cell>
          <cell r="I2861">
            <v>0</v>
          </cell>
        </row>
        <row r="2862">
          <cell r="A2862">
            <v>520204</v>
          </cell>
          <cell r="H2862">
            <v>0</v>
          </cell>
          <cell r="I2862">
            <v>0</v>
          </cell>
        </row>
        <row r="2863">
          <cell r="A2863">
            <v>520207</v>
          </cell>
          <cell r="H2863">
            <v>0</v>
          </cell>
          <cell r="I2863">
            <v>0</v>
          </cell>
        </row>
        <row r="2864">
          <cell r="A2864">
            <v>520217</v>
          </cell>
          <cell r="H2864">
            <v>0</v>
          </cell>
          <cell r="I2864">
            <v>0</v>
          </cell>
        </row>
        <row r="2865">
          <cell r="A2865">
            <v>520218</v>
          </cell>
          <cell r="H2865">
            <v>0</v>
          </cell>
          <cell r="I2865">
            <v>0</v>
          </cell>
        </row>
        <row r="2866">
          <cell r="A2866">
            <v>520220</v>
          </cell>
          <cell r="H2866">
            <v>0</v>
          </cell>
          <cell r="I2866">
            <v>0</v>
          </cell>
        </row>
        <row r="2867">
          <cell r="A2867">
            <v>520226</v>
          </cell>
          <cell r="H2867">
            <v>0</v>
          </cell>
          <cell r="I2867">
            <v>0</v>
          </cell>
        </row>
        <row r="2868">
          <cell r="A2868">
            <v>520230</v>
          </cell>
          <cell r="H2868">
            <v>0</v>
          </cell>
          <cell r="I2868">
            <v>0</v>
          </cell>
        </row>
        <row r="2869">
          <cell r="A2869">
            <v>520232</v>
          </cell>
          <cell r="H2869">
            <v>0</v>
          </cell>
          <cell r="I2869">
            <v>0</v>
          </cell>
        </row>
        <row r="2870">
          <cell r="A2870">
            <v>520239</v>
          </cell>
          <cell r="H2870">
            <v>0</v>
          </cell>
          <cell r="I2870">
            <v>0</v>
          </cell>
        </row>
        <row r="2871">
          <cell r="A2871">
            <v>520240</v>
          </cell>
          <cell r="H2871">
            <v>0</v>
          </cell>
          <cell r="I2871">
            <v>0</v>
          </cell>
        </row>
        <row r="2872">
          <cell r="A2872">
            <v>520242</v>
          </cell>
          <cell r="H2872">
            <v>0</v>
          </cell>
          <cell r="I2872">
            <v>0</v>
          </cell>
        </row>
        <row r="2873">
          <cell r="A2873">
            <v>520243</v>
          </cell>
          <cell r="H2873">
            <v>0</v>
          </cell>
          <cell r="I2873">
            <v>0</v>
          </cell>
        </row>
        <row r="2874">
          <cell r="A2874">
            <v>5203</v>
          </cell>
          <cell r="H2874">
            <v>0</v>
          </cell>
          <cell r="I2874">
            <v>0</v>
          </cell>
        </row>
        <row r="2875">
          <cell r="A2875">
            <v>520301</v>
          </cell>
          <cell r="H2875">
            <v>0</v>
          </cell>
          <cell r="I2875">
            <v>0</v>
          </cell>
        </row>
        <row r="2876">
          <cell r="A2876">
            <v>520302</v>
          </cell>
          <cell r="H2876">
            <v>0</v>
          </cell>
          <cell r="I2876">
            <v>0</v>
          </cell>
        </row>
        <row r="2877">
          <cell r="A2877">
            <v>520303</v>
          </cell>
          <cell r="H2877">
            <v>0</v>
          </cell>
          <cell r="I2877">
            <v>0</v>
          </cell>
        </row>
        <row r="2878">
          <cell r="A2878">
            <v>520304</v>
          </cell>
          <cell r="H2878">
            <v>0</v>
          </cell>
          <cell r="I2878">
            <v>0</v>
          </cell>
        </row>
        <row r="2879">
          <cell r="A2879">
            <v>520315</v>
          </cell>
          <cell r="H2879">
            <v>0</v>
          </cell>
          <cell r="I2879">
            <v>0</v>
          </cell>
        </row>
        <row r="2880">
          <cell r="A2880">
            <v>520316</v>
          </cell>
          <cell r="H2880">
            <v>0</v>
          </cell>
          <cell r="I2880">
            <v>0</v>
          </cell>
        </row>
        <row r="2881">
          <cell r="A2881">
            <v>520317</v>
          </cell>
          <cell r="H2881">
            <v>0</v>
          </cell>
          <cell r="I2881">
            <v>0</v>
          </cell>
        </row>
        <row r="2882">
          <cell r="A2882">
            <v>520318</v>
          </cell>
          <cell r="H2882">
            <v>0</v>
          </cell>
          <cell r="I2882">
            <v>0</v>
          </cell>
        </row>
        <row r="2883">
          <cell r="A2883">
            <v>520390</v>
          </cell>
          <cell r="H2883">
            <v>0</v>
          </cell>
          <cell r="I2883">
            <v>0</v>
          </cell>
        </row>
        <row r="2884">
          <cell r="A2884">
            <v>5204</v>
          </cell>
          <cell r="H2884">
            <v>0</v>
          </cell>
          <cell r="I2884">
            <v>0</v>
          </cell>
        </row>
        <row r="2885">
          <cell r="A2885">
            <v>520401</v>
          </cell>
          <cell r="H2885">
            <v>0</v>
          </cell>
          <cell r="I2885">
            <v>0</v>
          </cell>
        </row>
        <row r="2886">
          <cell r="A2886">
            <v>520402</v>
          </cell>
          <cell r="H2886">
            <v>0</v>
          </cell>
          <cell r="I2886">
            <v>0</v>
          </cell>
        </row>
        <row r="2887">
          <cell r="A2887">
            <v>520403</v>
          </cell>
          <cell r="H2887">
            <v>0</v>
          </cell>
          <cell r="I2887">
            <v>0</v>
          </cell>
        </row>
        <row r="2888">
          <cell r="A2888">
            <v>520404</v>
          </cell>
          <cell r="H2888">
            <v>0</v>
          </cell>
          <cell r="I2888">
            <v>0</v>
          </cell>
        </row>
        <row r="2889">
          <cell r="A2889">
            <v>520405</v>
          </cell>
          <cell r="H2889">
            <v>0</v>
          </cell>
          <cell r="I2889">
            <v>0</v>
          </cell>
        </row>
        <row r="2890">
          <cell r="A2890">
            <v>520406</v>
          </cell>
          <cell r="H2890">
            <v>0</v>
          </cell>
          <cell r="I2890">
            <v>0</v>
          </cell>
        </row>
        <row r="2891">
          <cell r="A2891">
            <v>520407</v>
          </cell>
          <cell r="H2891">
            <v>0</v>
          </cell>
          <cell r="I2891">
            <v>0</v>
          </cell>
        </row>
        <row r="2892">
          <cell r="A2892">
            <v>520408</v>
          </cell>
          <cell r="H2892">
            <v>0</v>
          </cell>
          <cell r="I2892">
            <v>0</v>
          </cell>
        </row>
        <row r="2893">
          <cell r="A2893">
            <v>520490</v>
          </cell>
          <cell r="H2893">
            <v>0</v>
          </cell>
          <cell r="I2893">
            <v>0</v>
          </cell>
        </row>
        <row r="2894">
          <cell r="A2894">
            <v>5207</v>
          </cell>
          <cell r="H2894">
            <v>0</v>
          </cell>
          <cell r="I2894">
            <v>0</v>
          </cell>
        </row>
        <row r="2895">
          <cell r="A2895">
            <v>520701</v>
          </cell>
          <cell r="H2895">
            <v>0</v>
          </cell>
          <cell r="I2895">
            <v>0</v>
          </cell>
        </row>
        <row r="2896">
          <cell r="A2896">
            <v>520702</v>
          </cell>
          <cell r="H2896">
            <v>0</v>
          </cell>
          <cell r="I2896">
            <v>0</v>
          </cell>
        </row>
        <row r="2897">
          <cell r="A2897">
            <v>520703</v>
          </cell>
          <cell r="H2897">
            <v>0</v>
          </cell>
          <cell r="I2897">
            <v>0</v>
          </cell>
        </row>
        <row r="2898">
          <cell r="A2898">
            <v>520704</v>
          </cell>
          <cell r="H2898">
            <v>0</v>
          </cell>
          <cell r="I2898">
            <v>0</v>
          </cell>
        </row>
        <row r="2899">
          <cell r="A2899">
            <v>5208</v>
          </cell>
          <cell r="H2899">
            <v>0</v>
          </cell>
          <cell r="I2899">
            <v>0</v>
          </cell>
        </row>
        <row r="2900">
          <cell r="A2900">
            <v>520801</v>
          </cell>
          <cell r="H2900">
            <v>0</v>
          </cell>
          <cell r="I2900">
            <v>0</v>
          </cell>
        </row>
        <row r="2901">
          <cell r="A2901">
            <v>520802</v>
          </cell>
          <cell r="H2901">
            <v>0</v>
          </cell>
          <cell r="I2901">
            <v>0</v>
          </cell>
        </row>
        <row r="2902">
          <cell r="A2902">
            <v>520803</v>
          </cell>
          <cell r="H2902">
            <v>0</v>
          </cell>
          <cell r="I2902">
            <v>0</v>
          </cell>
        </row>
        <row r="2903">
          <cell r="A2903">
            <v>520804</v>
          </cell>
          <cell r="H2903">
            <v>0</v>
          </cell>
          <cell r="I2903">
            <v>0</v>
          </cell>
        </row>
        <row r="2904">
          <cell r="A2904">
            <v>520805</v>
          </cell>
          <cell r="H2904">
            <v>0</v>
          </cell>
          <cell r="I2904">
            <v>0</v>
          </cell>
        </row>
        <row r="2905">
          <cell r="A2905">
            <v>520806</v>
          </cell>
          <cell r="H2905">
            <v>0</v>
          </cell>
          <cell r="I2905">
            <v>0</v>
          </cell>
        </row>
        <row r="2906">
          <cell r="A2906">
            <v>520807</v>
          </cell>
          <cell r="H2906">
            <v>0</v>
          </cell>
          <cell r="I2906">
            <v>0</v>
          </cell>
        </row>
        <row r="2907">
          <cell r="A2907">
            <v>520890</v>
          </cell>
          <cell r="H2907">
            <v>0</v>
          </cell>
          <cell r="I2907">
            <v>0</v>
          </cell>
        </row>
        <row r="2908">
          <cell r="A2908">
            <v>520895</v>
          </cell>
          <cell r="H2908">
            <v>0</v>
          </cell>
          <cell r="I2908">
            <v>0</v>
          </cell>
        </row>
        <row r="2909">
          <cell r="A2909">
            <v>5211</v>
          </cell>
          <cell r="H2909">
            <v>0</v>
          </cell>
          <cell r="I2909">
            <v>0</v>
          </cell>
        </row>
        <row r="2910">
          <cell r="A2910">
            <v>521110</v>
          </cell>
          <cell r="H2910">
            <v>0</v>
          </cell>
          <cell r="I2910">
            <v>0</v>
          </cell>
        </row>
        <row r="2911">
          <cell r="A2911">
            <v>521111</v>
          </cell>
          <cell r="H2911">
            <v>0</v>
          </cell>
          <cell r="I2911">
            <v>0</v>
          </cell>
        </row>
        <row r="2912">
          <cell r="A2912">
            <v>521113</v>
          </cell>
          <cell r="H2912">
            <v>0</v>
          </cell>
          <cell r="I2912">
            <v>0</v>
          </cell>
        </row>
        <row r="2913">
          <cell r="A2913">
            <v>521114</v>
          </cell>
          <cell r="H2913">
            <v>0</v>
          </cell>
          <cell r="I2913">
            <v>0</v>
          </cell>
        </row>
        <row r="2914">
          <cell r="A2914">
            <v>521115</v>
          </cell>
          <cell r="H2914">
            <v>0</v>
          </cell>
          <cell r="I2914">
            <v>0</v>
          </cell>
        </row>
        <row r="2915">
          <cell r="A2915">
            <v>521116</v>
          </cell>
          <cell r="H2915">
            <v>0</v>
          </cell>
          <cell r="I2915">
            <v>0</v>
          </cell>
        </row>
        <row r="2916">
          <cell r="A2916">
            <v>521117</v>
          </cell>
          <cell r="H2916">
            <v>0</v>
          </cell>
          <cell r="I2916">
            <v>0</v>
          </cell>
        </row>
        <row r="2917">
          <cell r="A2917">
            <v>521118</v>
          </cell>
          <cell r="H2917">
            <v>0</v>
          </cell>
          <cell r="I2917">
            <v>0</v>
          </cell>
        </row>
        <row r="2918">
          <cell r="A2918">
            <v>521119</v>
          </cell>
          <cell r="H2918">
            <v>0</v>
          </cell>
          <cell r="I2918">
            <v>0</v>
          </cell>
        </row>
        <row r="2919">
          <cell r="A2919">
            <v>521120</v>
          </cell>
          <cell r="H2919">
            <v>0</v>
          </cell>
          <cell r="I2919">
            <v>0</v>
          </cell>
        </row>
        <row r="2920">
          <cell r="A2920">
            <v>521121</v>
          </cell>
          <cell r="H2920">
            <v>0</v>
          </cell>
          <cell r="I2920">
            <v>0</v>
          </cell>
        </row>
        <row r="2921">
          <cell r="A2921">
            <v>521123</v>
          </cell>
          <cell r="H2921">
            <v>0</v>
          </cell>
          <cell r="I2921">
            <v>0</v>
          </cell>
        </row>
        <row r="2922">
          <cell r="A2922">
            <v>521125</v>
          </cell>
          <cell r="H2922">
            <v>0</v>
          </cell>
          <cell r="I2922">
            <v>0</v>
          </cell>
        </row>
        <row r="2923">
          <cell r="A2923">
            <v>521130</v>
          </cell>
          <cell r="H2923">
            <v>0</v>
          </cell>
          <cell r="I2923">
            <v>0</v>
          </cell>
        </row>
        <row r="2924">
          <cell r="A2924">
            <v>521144</v>
          </cell>
          <cell r="H2924">
            <v>0</v>
          </cell>
          <cell r="I2924">
            <v>0</v>
          </cell>
        </row>
        <row r="2925">
          <cell r="A2925">
            <v>521147</v>
          </cell>
          <cell r="H2925">
            <v>0</v>
          </cell>
          <cell r="I2925">
            <v>0</v>
          </cell>
        </row>
        <row r="2926">
          <cell r="A2926">
            <v>521153</v>
          </cell>
          <cell r="H2926">
            <v>0</v>
          </cell>
          <cell r="I2926">
            <v>0</v>
          </cell>
        </row>
        <row r="2927">
          <cell r="A2927">
            <v>521154</v>
          </cell>
          <cell r="H2927">
            <v>0</v>
          </cell>
          <cell r="I2927">
            <v>0</v>
          </cell>
        </row>
        <row r="2928">
          <cell r="A2928">
            <v>521160</v>
          </cell>
          <cell r="H2928">
            <v>0</v>
          </cell>
          <cell r="I2928">
            <v>0</v>
          </cell>
        </row>
        <row r="2929">
          <cell r="A2929">
            <v>521162</v>
          </cell>
          <cell r="H2929">
            <v>0</v>
          </cell>
          <cell r="I2929">
            <v>0</v>
          </cell>
        </row>
        <row r="2930">
          <cell r="A2930">
            <v>521163</v>
          </cell>
          <cell r="H2930">
            <v>0</v>
          </cell>
          <cell r="I2930">
            <v>0</v>
          </cell>
        </row>
        <row r="2931">
          <cell r="A2931">
            <v>521171</v>
          </cell>
          <cell r="H2931">
            <v>0</v>
          </cell>
          <cell r="I2931">
            <v>0</v>
          </cell>
        </row>
        <row r="2932">
          <cell r="A2932">
            <v>521172</v>
          </cell>
          <cell r="H2932">
            <v>0</v>
          </cell>
          <cell r="I2932">
            <v>0</v>
          </cell>
        </row>
        <row r="2933">
          <cell r="A2933">
            <v>521173</v>
          </cell>
          <cell r="H2933">
            <v>0</v>
          </cell>
          <cell r="I2933">
            <v>0</v>
          </cell>
        </row>
        <row r="2934">
          <cell r="A2934">
            <v>521190</v>
          </cell>
          <cell r="H2934">
            <v>0</v>
          </cell>
          <cell r="I2934">
            <v>0</v>
          </cell>
        </row>
        <row r="2935">
          <cell r="A2935">
            <v>5212</v>
          </cell>
          <cell r="H2935">
            <v>0</v>
          </cell>
          <cell r="I2935">
            <v>0</v>
          </cell>
        </row>
        <row r="2936">
          <cell r="A2936">
            <v>521201</v>
          </cell>
          <cell r="H2936">
            <v>0</v>
          </cell>
          <cell r="I2936">
            <v>0</v>
          </cell>
        </row>
        <row r="2937">
          <cell r="A2937">
            <v>521202</v>
          </cell>
          <cell r="H2937">
            <v>0</v>
          </cell>
          <cell r="I2937">
            <v>0</v>
          </cell>
        </row>
        <row r="2938">
          <cell r="A2938">
            <v>521203</v>
          </cell>
          <cell r="H2938">
            <v>0</v>
          </cell>
          <cell r="I2938">
            <v>0</v>
          </cell>
        </row>
        <row r="2939">
          <cell r="A2939">
            <v>521204</v>
          </cell>
          <cell r="H2939">
            <v>0</v>
          </cell>
          <cell r="I2939">
            <v>0</v>
          </cell>
        </row>
        <row r="2940">
          <cell r="A2940">
            <v>521205</v>
          </cell>
          <cell r="H2940">
            <v>0</v>
          </cell>
          <cell r="I2940">
            <v>0</v>
          </cell>
        </row>
        <row r="2941">
          <cell r="A2941">
            <v>521206</v>
          </cell>
          <cell r="H2941">
            <v>0</v>
          </cell>
          <cell r="I2941">
            <v>0</v>
          </cell>
        </row>
        <row r="2942">
          <cell r="A2942">
            <v>521207</v>
          </cell>
          <cell r="H2942">
            <v>0</v>
          </cell>
          <cell r="I2942">
            <v>0</v>
          </cell>
        </row>
        <row r="2943">
          <cell r="A2943">
            <v>521210</v>
          </cell>
          <cell r="H2943">
            <v>0</v>
          </cell>
          <cell r="I2943">
            <v>0</v>
          </cell>
        </row>
        <row r="2944">
          <cell r="A2944">
            <v>521211</v>
          </cell>
          <cell r="H2944">
            <v>0</v>
          </cell>
          <cell r="I2944">
            <v>0</v>
          </cell>
        </row>
        <row r="2945">
          <cell r="A2945">
            <v>521212</v>
          </cell>
          <cell r="H2945">
            <v>0</v>
          </cell>
          <cell r="I2945">
            <v>0</v>
          </cell>
        </row>
        <row r="2946">
          <cell r="A2946">
            <v>521213</v>
          </cell>
          <cell r="H2946">
            <v>0</v>
          </cell>
          <cell r="I2946">
            <v>0</v>
          </cell>
        </row>
        <row r="2947">
          <cell r="A2947">
            <v>521290</v>
          </cell>
          <cell r="H2947">
            <v>0</v>
          </cell>
          <cell r="I2947">
            <v>0</v>
          </cell>
        </row>
        <row r="2948">
          <cell r="A2948">
            <v>5220</v>
          </cell>
          <cell r="H2948">
            <v>0</v>
          </cell>
          <cell r="I2948">
            <v>0</v>
          </cell>
        </row>
        <row r="2949">
          <cell r="A2949">
            <v>522001</v>
          </cell>
          <cell r="H2949">
            <v>0</v>
          </cell>
          <cell r="I2949">
            <v>0</v>
          </cell>
        </row>
        <row r="2950">
          <cell r="A2950">
            <v>522006</v>
          </cell>
          <cell r="H2950">
            <v>0</v>
          </cell>
          <cell r="I2950">
            <v>0</v>
          </cell>
        </row>
        <row r="2951">
          <cell r="A2951">
            <v>522009</v>
          </cell>
          <cell r="H2951">
            <v>0</v>
          </cell>
          <cell r="I2951">
            <v>0</v>
          </cell>
        </row>
        <row r="2952">
          <cell r="A2952">
            <v>522010</v>
          </cell>
          <cell r="H2952">
            <v>0</v>
          </cell>
          <cell r="I2952">
            <v>0</v>
          </cell>
        </row>
        <row r="2953">
          <cell r="A2953">
            <v>522011</v>
          </cell>
          <cell r="H2953">
            <v>0</v>
          </cell>
          <cell r="I2953">
            <v>0</v>
          </cell>
        </row>
        <row r="2954">
          <cell r="A2954">
            <v>522012</v>
          </cell>
          <cell r="H2954">
            <v>0</v>
          </cell>
          <cell r="I2954">
            <v>0</v>
          </cell>
        </row>
        <row r="2955">
          <cell r="A2955">
            <v>522017</v>
          </cell>
          <cell r="H2955">
            <v>0</v>
          </cell>
          <cell r="I2955">
            <v>0</v>
          </cell>
        </row>
        <row r="2956">
          <cell r="A2956">
            <v>522019</v>
          </cell>
          <cell r="H2956">
            <v>0</v>
          </cell>
          <cell r="I2956">
            <v>0</v>
          </cell>
        </row>
        <row r="2957">
          <cell r="A2957">
            <v>522024</v>
          </cell>
          <cell r="H2957">
            <v>0</v>
          </cell>
          <cell r="I2957">
            <v>0</v>
          </cell>
        </row>
        <row r="2958">
          <cell r="A2958">
            <v>522025</v>
          </cell>
          <cell r="H2958">
            <v>0</v>
          </cell>
          <cell r="I2958">
            <v>0</v>
          </cell>
        </row>
        <row r="2959">
          <cell r="A2959">
            <v>522026</v>
          </cell>
          <cell r="H2959">
            <v>0</v>
          </cell>
          <cell r="I2959">
            <v>0</v>
          </cell>
        </row>
        <row r="2960">
          <cell r="A2960">
            <v>522027</v>
          </cell>
          <cell r="H2960">
            <v>0</v>
          </cell>
          <cell r="I2960">
            <v>0</v>
          </cell>
        </row>
        <row r="2961">
          <cell r="A2961">
            <v>522028</v>
          </cell>
          <cell r="H2961">
            <v>0</v>
          </cell>
          <cell r="I2961">
            <v>0</v>
          </cell>
        </row>
        <row r="2962">
          <cell r="A2962">
            <v>522029</v>
          </cell>
          <cell r="H2962">
            <v>0</v>
          </cell>
          <cell r="I2962">
            <v>0</v>
          </cell>
        </row>
        <row r="2963">
          <cell r="A2963">
            <v>522034</v>
          </cell>
          <cell r="H2963">
            <v>0</v>
          </cell>
          <cell r="I2963">
            <v>0</v>
          </cell>
        </row>
        <row r="2964">
          <cell r="A2964">
            <v>522090</v>
          </cell>
          <cell r="H2964">
            <v>0</v>
          </cell>
          <cell r="I2964">
            <v>0</v>
          </cell>
        </row>
        <row r="2965">
          <cell r="A2965">
            <v>53</v>
          </cell>
          <cell r="H2965">
            <v>0</v>
          </cell>
          <cell r="I2965">
            <v>70050742771.309998</v>
          </cell>
        </row>
        <row r="2966">
          <cell r="A2966">
            <v>5346</v>
          </cell>
          <cell r="H2966">
            <v>0</v>
          </cell>
          <cell r="I2966">
            <v>0</v>
          </cell>
        </row>
        <row r="2967">
          <cell r="A2967">
            <v>534601</v>
          </cell>
          <cell r="H2967">
            <v>0</v>
          </cell>
          <cell r="I2967">
            <v>0</v>
          </cell>
        </row>
        <row r="2968">
          <cell r="A2968">
            <v>534602</v>
          </cell>
          <cell r="H2968">
            <v>0</v>
          </cell>
          <cell r="I2968">
            <v>0</v>
          </cell>
        </row>
        <row r="2969">
          <cell r="A2969">
            <v>534603</v>
          </cell>
          <cell r="H2969">
            <v>0</v>
          </cell>
          <cell r="I2969">
            <v>0</v>
          </cell>
        </row>
        <row r="2970">
          <cell r="A2970">
            <v>534605</v>
          </cell>
          <cell r="H2970">
            <v>0</v>
          </cell>
          <cell r="I2970">
            <v>0</v>
          </cell>
        </row>
        <row r="2971">
          <cell r="A2971">
            <v>534607</v>
          </cell>
          <cell r="H2971">
            <v>0</v>
          </cell>
          <cell r="I2971">
            <v>0</v>
          </cell>
        </row>
        <row r="2972">
          <cell r="A2972">
            <v>534609</v>
          </cell>
          <cell r="H2972">
            <v>0</v>
          </cell>
          <cell r="I2972">
            <v>0</v>
          </cell>
        </row>
        <row r="2973">
          <cell r="A2973">
            <v>5347</v>
          </cell>
          <cell r="H2973">
            <v>0</v>
          </cell>
          <cell r="I2973">
            <v>0</v>
          </cell>
        </row>
        <row r="2974">
          <cell r="A2974">
            <v>534701</v>
          </cell>
          <cell r="H2974">
            <v>0</v>
          </cell>
          <cell r="I2974">
            <v>0</v>
          </cell>
        </row>
        <row r="2975">
          <cell r="A2975">
            <v>534702</v>
          </cell>
          <cell r="H2975">
            <v>0</v>
          </cell>
          <cell r="I2975">
            <v>0</v>
          </cell>
        </row>
        <row r="2976">
          <cell r="A2976">
            <v>534703</v>
          </cell>
          <cell r="H2976">
            <v>0</v>
          </cell>
          <cell r="I2976">
            <v>0</v>
          </cell>
        </row>
        <row r="2977">
          <cell r="A2977">
            <v>534704</v>
          </cell>
          <cell r="H2977">
            <v>0</v>
          </cell>
          <cell r="I2977">
            <v>0</v>
          </cell>
        </row>
        <row r="2978">
          <cell r="A2978">
            <v>534705</v>
          </cell>
          <cell r="H2978">
            <v>0</v>
          </cell>
          <cell r="I2978">
            <v>0</v>
          </cell>
        </row>
        <row r="2979">
          <cell r="A2979">
            <v>534706</v>
          </cell>
          <cell r="H2979">
            <v>0</v>
          </cell>
          <cell r="I2979">
            <v>0</v>
          </cell>
        </row>
        <row r="2980">
          <cell r="A2980">
            <v>534707</v>
          </cell>
          <cell r="H2980">
            <v>0</v>
          </cell>
          <cell r="I2980">
            <v>0</v>
          </cell>
        </row>
        <row r="2981">
          <cell r="A2981">
            <v>534708</v>
          </cell>
          <cell r="H2981">
            <v>0</v>
          </cell>
          <cell r="I2981">
            <v>0</v>
          </cell>
        </row>
        <row r="2982">
          <cell r="A2982">
            <v>534709</v>
          </cell>
          <cell r="H2982">
            <v>0</v>
          </cell>
          <cell r="I2982">
            <v>0</v>
          </cell>
        </row>
        <row r="2983">
          <cell r="A2983">
            <v>534710</v>
          </cell>
          <cell r="H2983">
            <v>0</v>
          </cell>
          <cell r="I2983">
            <v>0</v>
          </cell>
        </row>
        <row r="2984">
          <cell r="A2984">
            <v>534711</v>
          </cell>
          <cell r="H2984">
            <v>0</v>
          </cell>
          <cell r="I2984">
            <v>0</v>
          </cell>
        </row>
        <row r="2985">
          <cell r="A2985">
            <v>534713</v>
          </cell>
          <cell r="H2985">
            <v>0</v>
          </cell>
          <cell r="I2985">
            <v>0</v>
          </cell>
        </row>
        <row r="2986">
          <cell r="A2986">
            <v>534714</v>
          </cell>
          <cell r="H2986">
            <v>0</v>
          </cell>
          <cell r="I2986">
            <v>0</v>
          </cell>
        </row>
        <row r="2987">
          <cell r="A2987">
            <v>534715</v>
          </cell>
          <cell r="H2987">
            <v>0</v>
          </cell>
          <cell r="I2987">
            <v>0</v>
          </cell>
        </row>
        <row r="2988">
          <cell r="A2988">
            <v>534716</v>
          </cell>
          <cell r="H2988">
            <v>0</v>
          </cell>
          <cell r="I2988">
            <v>0</v>
          </cell>
        </row>
        <row r="2989">
          <cell r="A2989">
            <v>534717</v>
          </cell>
          <cell r="H2989">
            <v>0</v>
          </cell>
          <cell r="I2989">
            <v>0</v>
          </cell>
        </row>
        <row r="2990">
          <cell r="A2990">
            <v>534790</v>
          </cell>
          <cell r="H2990">
            <v>0</v>
          </cell>
          <cell r="I2990">
            <v>0</v>
          </cell>
        </row>
        <row r="2991">
          <cell r="A2991">
            <v>5349</v>
          </cell>
          <cell r="H2991">
            <v>0</v>
          </cell>
          <cell r="I2991">
            <v>0</v>
          </cell>
        </row>
        <row r="2992">
          <cell r="A2992">
            <v>534901</v>
          </cell>
          <cell r="H2992">
            <v>0</v>
          </cell>
          <cell r="I2992">
            <v>0</v>
          </cell>
        </row>
        <row r="2993">
          <cell r="A2993">
            <v>534904</v>
          </cell>
          <cell r="H2993">
            <v>0</v>
          </cell>
          <cell r="I2993">
            <v>0</v>
          </cell>
        </row>
        <row r="2994">
          <cell r="A2994">
            <v>5350</v>
          </cell>
          <cell r="H2994">
            <v>0</v>
          </cell>
          <cell r="I2994">
            <v>0</v>
          </cell>
        </row>
        <row r="2995">
          <cell r="A2995">
            <v>535001</v>
          </cell>
          <cell r="H2995">
            <v>0</v>
          </cell>
          <cell r="I2995">
            <v>0</v>
          </cell>
        </row>
        <row r="2996">
          <cell r="A2996">
            <v>535002</v>
          </cell>
          <cell r="H2996">
            <v>0</v>
          </cell>
          <cell r="I2996">
            <v>0</v>
          </cell>
        </row>
        <row r="2997">
          <cell r="A2997">
            <v>535003</v>
          </cell>
          <cell r="H2997">
            <v>0</v>
          </cell>
          <cell r="I2997">
            <v>0</v>
          </cell>
        </row>
        <row r="2998">
          <cell r="A2998">
            <v>535004</v>
          </cell>
          <cell r="H2998">
            <v>0</v>
          </cell>
          <cell r="I2998">
            <v>0</v>
          </cell>
        </row>
        <row r="2999">
          <cell r="A2999">
            <v>535005</v>
          </cell>
          <cell r="H2999">
            <v>0</v>
          </cell>
          <cell r="I2999">
            <v>0</v>
          </cell>
        </row>
        <row r="3000">
          <cell r="A3000">
            <v>535006</v>
          </cell>
          <cell r="H3000">
            <v>0</v>
          </cell>
          <cell r="I3000">
            <v>0</v>
          </cell>
        </row>
        <row r="3001">
          <cell r="A3001">
            <v>535007</v>
          </cell>
          <cell r="H3001">
            <v>0</v>
          </cell>
          <cell r="I3001">
            <v>0</v>
          </cell>
        </row>
        <row r="3002">
          <cell r="A3002">
            <v>535008</v>
          </cell>
          <cell r="H3002">
            <v>0</v>
          </cell>
          <cell r="I3002">
            <v>0</v>
          </cell>
        </row>
        <row r="3003">
          <cell r="A3003">
            <v>5351</v>
          </cell>
          <cell r="H3003">
            <v>0</v>
          </cell>
          <cell r="I3003">
            <v>0</v>
          </cell>
        </row>
        <row r="3004">
          <cell r="A3004">
            <v>535101</v>
          </cell>
          <cell r="H3004">
            <v>0</v>
          </cell>
          <cell r="I3004">
            <v>0</v>
          </cell>
        </row>
        <row r="3005">
          <cell r="A3005">
            <v>535102</v>
          </cell>
          <cell r="H3005">
            <v>0</v>
          </cell>
          <cell r="I3005">
            <v>0</v>
          </cell>
        </row>
        <row r="3006">
          <cell r="A3006">
            <v>535103</v>
          </cell>
          <cell r="H3006">
            <v>0</v>
          </cell>
          <cell r="I3006">
            <v>0</v>
          </cell>
        </row>
        <row r="3007">
          <cell r="A3007">
            <v>535104</v>
          </cell>
          <cell r="H3007">
            <v>0</v>
          </cell>
          <cell r="I3007">
            <v>0</v>
          </cell>
        </row>
        <row r="3008">
          <cell r="A3008">
            <v>535105</v>
          </cell>
          <cell r="H3008">
            <v>0</v>
          </cell>
          <cell r="I3008">
            <v>0</v>
          </cell>
        </row>
        <row r="3009">
          <cell r="A3009">
            <v>535106</v>
          </cell>
          <cell r="H3009">
            <v>0</v>
          </cell>
          <cell r="I3009">
            <v>0</v>
          </cell>
        </row>
        <row r="3010">
          <cell r="A3010">
            <v>535107</v>
          </cell>
          <cell r="H3010">
            <v>0</v>
          </cell>
          <cell r="I3010">
            <v>0</v>
          </cell>
        </row>
        <row r="3011">
          <cell r="A3011">
            <v>535108</v>
          </cell>
          <cell r="H3011">
            <v>0</v>
          </cell>
          <cell r="I3011">
            <v>0</v>
          </cell>
        </row>
        <row r="3012">
          <cell r="A3012">
            <v>535109</v>
          </cell>
          <cell r="H3012">
            <v>0</v>
          </cell>
          <cell r="I3012">
            <v>0</v>
          </cell>
        </row>
        <row r="3013">
          <cell r="A3013">
            <v>535110</v>
          </cell>
          <cell r="H3013">
            <v>0</v>
          </cell>
          <cell r="I3013">
            <v>0</v>
          </cell>
        </row>
        <row r="3014">
          <cell r="A3014">
            <v>535111</v>
          </cell>
          <cell r="H3014">
            <v>0</v>
          </cell>
          <cell r="I3014">
            <v>0</v>
          </cell>
        </row>
        <row r="3015">
          <cell r="A3015">
            <v>535112</v>
          </cell>
          <cell r="H3015">
            <v>0</v>
          </cell>
          <cell r="I3015">
            <v>0</v>
          </cell>
        </row>
        <row r="3016">
          <cell r="A3016">
            <v>535113</v>
          </cell>
          <cell r="H3016">
            <v>0</v>
          </cell>
          <cell r="I3016">
            <v>0</v>
          </cell>
        </row>
        <row r="3017">
          <cell r="A3017">
            <v>535114</v>
          </cell>
          <cell r="H3017">
            <v>0</v>
          </cell>
          <cell r="I3017">
            <v>0</v>
          </cell>
        </row>
        <row r="3018">
          <cell r="A3018">
            <v>535115</v>
          </cell>
          <cell r="H3018">
            <v>0</v>
          </cell>
          <cell r="I3018">
            <v>0</v>
          </cell>
        </row>
        <row r="3019">
          <cell r="A3019">
            <v>535116</v>
          </cell>
          <cell r="H3019">
            <v>0</v>
          </cell>
          <cell r="I3019">
            <v>0</v>
          </cell>
        </row>
        <row r="3020">
          <cell r="A3020">
            <v>535117</v>
          </cell>
          <cell r="H3020">
            <v>0</v>
          </cell>
          <cell r="I3020">
            <v>0</v>
          </cell>
        </row>
        <row r="3021">
          <cell r="A3021">
            <v>535118</v>
          </cell>
          <cell r="H3021">
            <v>0</v>
          </cell>
          <cell r="I3021">
            <v>0</v>
          </cell>
        </row>
        <row r="3022">
          <cell r="A3022">
            <v>535119</v>
          </cell>
          <cell r="H3022">
            <v>0</v>
          </cell>
          <cell r="I3022">
            <v>0</v>
          </cell>
        </row>
        <row r="3023">
          <cell r="A3023">
            <v>535120</v>
          </cell>
          <cell r="H3023">
            <v>0</v>
          </cell>
          <cell r="I3023">
            <v>0</v>
          </cell>
        </row>
        <row r="3024">
          <cell r="A3024">
            <v>535121</v>
          </cell>
          <cell r="H3024">
            <v>0</v>
          </cell>
          <cell r="I3024">
            <v>0</v>
          </cell>
        </row>
        <row r="3025">
          <cell r="A3025">
            <v>5355</v>
          </cell>
          <cell r="H3025">
            <v>0</v>
          </cell>
          <cell r="I3025">
            <v>0</v>
          </cell>
        </row>
        <row r="3026">
          <cell r="A3026">
            <v>535501</v>
          </cell>
          <cell r="H3026">
            <v>0</v>
          </cell>
          <cell r="I3026">
            <v>0</v>
          </cell>
        </row>
        <row r="3027">
          <cell r="A3027">
            <v>535502</v>
          </cell>
          <cell r="H3027">
            <v>0</v>
          </cell>
          <cell r="I3027">
            <v>0</v>
          </cell>
        </row>
        <row r="3028">
          <cell r="A3028">
            <v>5357</v>
          </cell>
          <cell r="H3028">
            <v>0</v>
          </cell>
          <cell r="I3028">
            <v>0</v>
          </cell>
        </row>
        <row r="3029">
          <cell r="A3029">
            <v>535702</v>
          </cell>
          <cell r="H3029">
            <v>0</v>
          </cell>
          <cell r="I3029">
            <v>0</v>
          </cell>
        </row>
        <row r="3030">
          <cell r="A3030">
            <v>535703</v>
          </cell>
          <cell r="H3030">
            <v>0</v>
          </cell>
          <cell r="I3030">
            <v>0</v>
          </cell>
        </row>
        <row r="3031">
          <cell r="A3031">
            <v>535704</v>
          </cell>
          <cell r="H3031">
            <v>0</v>
          </cell>
          <cell r="I3031">
            <v>0</v>
          </cell>
        </row>
        <row r="3032">
          <cell r="A3032">
            <v>535705</v>
          </cell>
          <cell r="H3032">
            <v>0</v>
          </cell>
          <cell r="I3032">
            <v>0</v>
          </cell>
        </row>
        <row r="3033">
          <cell r="A3033">
            <v>535706</v>
          </cell>
          <cell r="H3033">
            <v>0</v>
          </cell>
          <cell r="I3033">
            <v>0</v>
          </cell>
        </row>
        <row r="3034">
          <cell r="A3034">
            <v>535707</v>
          </cell>
          <cell r="H3034">
            <v>0</v>
          </cell>
          <cell r="I3034">
            <v>0</v>
          </cell>
        </row>
        <row r="3035">
          <cell r="A3035">
            <v>535709</v>
          </cell>
          <cell r="H3035">
            <v>0</v>
          </cell>
          <cell r="I3035">
            <v>0</v>
          </cell>
        </row>
        <row r="3036">
          <cell r="A3036">
            <v>535711</v>
          </cell>
          <cell r="H3036">
            <v>0</v>
          </cell>
          <cell r="I3036">
            <v>0</v>
          </cell>
        </row>
        <row r="3037">
          <cell r="A3037">
            <v>535790</v>
          </cell>
          <cell r="H3037">
            <v>0</v>
          </cell>
          <cell r="I3037">
            <v>0</v>
          </cell>
        </row>
        <row r="3038">
          <cell r="A3038">
            <v>5359</v>
          </cell>
          <cell r="H3038">
            <v>0</v>
          </cell>
          <cell r="I3038">
            <v>0</v>
          </cell>
        </row>
        <row r="3039">
          <cell r="A3039">
            <v>535901</v>
          </cell>
          <cell r="H3039">
            <v>0</v>
          </cell>
          <cell r="I3039">
            <v>0</v>
          </cell>
        </row>
        <row r="3040">
          <cell r="A3040">
            <v>535902</v>
          </cell>
          <cell r="H3040">
            <v>0</v>
          </cell>
          <cell r="I3040">
            <v>0</v>
          </cell>
        </row>
        <row r="3041">
          <cell r="A3041">
            <v>535903</v>
          </cell>
          <cell r="H3041">
            <v>0</v>
          </cell>
          <cell r="I3041">
            <v>0</v>
          </cell>
        </row>
        <row r="3042">
          <cell r="A3042">
            <v>535904</v>
          </cell>
          <cell r="H3042">
            <v>0</v>
          </cell>
          <cell r="I3042">
            <v>0</v>
          </cell>
        </row>
        <row r="3043">
          <cell r="A3043">
            <v>5360</v>
          </cell>
          <cell r="H3043">
            <v>0</v>
          </cell>
          <cell r="I3043">
            <v>25722325173.040001</v>
          </cell>
        </row>
        <row r="3044">
          <cell r="A3044">
            <v>536001</v>
          </cell>
          <cell r="H3044">
            <v>0</v>
          </cell>
          <cell r="I3044">
            <v>24054815493.240002</v>
          </cell>
        </row>
        <row r="3045">
          <cell r="A3045">
            <v>536002</v>
          </cell>
          <cell r="H3045">
            <v>0</v>
          </cell>
          <cell r="I3045">
            <v>0</v>
          </cell>
        </row>
        <row r="3046">
          <cell r="A3046">
            <v>536003</v>
          </cell>
          <cell r="H3046">
            <v>0</v>
          </cell>
          <cell r="I3046">
            <v>0</v>
          </cell>
        </row>
        <row r="3047">
          <cell r="A3047">
            <v>536004</v>
          </cell>
          <cell r="H3047">
            <v>0</v>
          </cell>
          <cell r="I3047">
            <v>642603555.52999997</v>
          </cell>
        </row>
        <row r="3048">
          <cell r="A3048">
            <v>536005</v>
          </cell>
          <cell r="H3048">
            <v>0</v>
          </cell>
          <cell r="I3048">
            <v>115036780.18000001</v>
          </cell>
        </row>
        <row r="3049">
          <cell r="A3049">
            <v>536006</v>
          </cell>
          <cell r="H3049">
            <v>0</v>
          </cell>
          <cell r="I3049">
            <v>114209834.63</v>
          </cell>
        </row>
        <row r="3050">
          <cell r="A3050">
            <v>536007</v>
          </cell>
          <cell r="H3050">
            <v>0</v>
          </cell>
          <cell r="I3050">
            <v>783399489.75</v>
          </cell>
        </row>
        <row r="3051">
          <cell r="A3051">
            <v>536008</v>
          </cell>
          <cell r="H3051">
            <v>0</v>
          </cell>
          <cell r="I3051">
            <v>10622641.120000001</v>
          </cell>
        </row>
        <row r="3052">
          <cell r="A3052">
            <v>536009</v>
          </cell>
          <cell r="H3052">
            <v>0</v>
          </cell>
          <cell r="I3052">
            <v>1637378.43</v>
          </cell>
        </row>
        <row r="3053">
          <cell r="A3053">
            <v>536010</v>
          </cell>
          <cell r="H3053">
            <v>0</v>
          </cell>
          <cell r="I3053">
            <v>0</v>
          </cell>
        </row>
        <row r="3054">
          <cell r="A3054">
            <v>536011</v>
          </cell>
          <cell r="H3054">
            <v>0</v>
          </cell>
          <cell r="I3054">
            <v>0</v>
          </cell>
        </row>
        <row r="3055">
          <cell r="A3055">
            <v>536012</v>
          </cell>
          <cell r="H3055">
            <v>0</v>
          </cell>
          <cell r="I3055">
            <v>0</v>
          </cell>
        </row>
        <row r="3056">
          <cell r="A3056">
            <v>536013</v>
          </cell>
          <cell r="H3056">
            <v>0</v>
          </cell>
          <cell r="I3056">
            <v>0</v>
          </cell>
        </row>
        <row r="3057">
          <cell r="A3057">
            <v>536014</v>
          </cell>
          <cell r="H3057">
            <v>0</v>
          </cell>
          <cell r="I3057">
            <v>0</v>
          </cell>
        </row>
        <row r="3058">
          <cell r="A3058">
            <v>536015</v>
          </cell>
          <cell r="H3058">
            <v>0</v>
          </cell>
          <cell r="I3058">
            <v>0.16</v>
          </cell>
        </row>
        <row r="3059">
          <cell r="A3059">
            <v>536016</v>
          </cell>
          <cell r="H3059">
            <v>0</v>
          </cell>
          <cell r="I3059">
            <v>0</v>
          </cell>
        </row>
        <row r="3060">
          <cell r="A3060">
            <v>5362</v>
          </cell>
          <cell r="H3060">
            <v>0</v>
          </cell>
          <cell r="I3060">
            <v>0</v>
          </cell>
        </row>
        <row r="3061">
          <cell r="A3061">
            <v>536201</v>
          </cell>
          <cell r="H3061">
            <v>0</v>
          </cell>
          <cell r="I3061">
            <v>0</v>
          </cell>
        </row>
        <row r="3062">
          <cell r="A3062">
            <v>5363</v>
          </cell>
          <cell r="H3062">
            <v>0</v>
          </cell>
          <cell r="I3062">
            <v>0</v>
          </cell>
        </row>
        <row r="3063">
          <cell r="A3063">
            <v>536301</v>
          </cell>
          <cell r="H3063">
            <v>0</v>
          </cell>
          <cell r="I3063">
            <v>0</v>
          </cell>
        </row>
        <row r="3064">
          <cell r="A3064">
            <v>536302</v>
          </cell>
          <cell r="H3064">
            <v>0</v>
          </cell>
          <cell r="I3064">
            <v>0</v>
          </cell>
        </row>
        <row r="3065">
          <cell r="A3065">
            <v>536303</v>
          </cell>
          <cell r="H3065">
            <v>0</v>
          </cell>
          <cell r="I3065">
            <v>0</v>
          </cell>
        </row>
        <row r="3066">
          <cell r="A3066">
            <v>536304</v>
          </cell>
          <cell r="H3066">
            <v>0</v>
          </cell>
          <cell r="I3066">
            <v>0</v>
          </cell>
        </row>
        <row r="3067">
          <cell r="A3067">
            <v>5364</v>
          </cell>
          <cell r="H3067">
            <v>0</v>
          </cell>
          <cell r="I3067">
            <v>27245435195.77</v>
          </cell>
        </row>
        <row r="3068">
          <cell r="A3068">
            <v>536401</v>
          </cell>
          <cell r="H3068">
            <v>0</v>
          </cell>
          <cell r="I3068">
            <v>0</v>
          </cell>
        </row>
        <row r="3069">
          <cell r="A3069">
            <v>536402</v>
          </cell>
          <cell r="H3069">
            <v>0</v>
          </cell>
          <cell r="I3069">
            <v>0</v>
          </cell>
        </row>
        <row r="3070">
          <cell r="A3070">
            <v>536403</v>
          </cell>
          <cell r="H3070">
            <v>0</v>
          </cell>
          <cell r="I3070">
            <v>25511482402.77</v>
          </cell>
        </row>
        <row r="3071">
          <cell r="A3071">
            <v>536404</v>
          </cell>
          <cell r="H3071">
            <v>0</v>
          </cell>
          <cell r="I3071">
            <v>0</v>
          </cell>
        </row>
        <row r="3072">
          <cell r="A3072">
            <v>536405</v>
          </cell>
          <cell r="H3072">
            <v>0</v>
          </cell>
          <cell r="I3072">
            <v>0</v>
          </cell>
        </row>
        <row r="3073">
          <cell r="A3073">
            <v>536406</v>
          </cell>
          <cell r="H3073">
            <v>0</v>
          </cell>
          <cell r="I3073">
            <v>0</v>
          </cell>
        </row>
        <row r="3074">
          <cell r="A3074">
            <v>536407</v>
          </cell>
          <cell r="H3074">
            <v>0</v>
          </cell>
          <cell r="I3074">
            <v>0</v>
          </cell>
        </row>
        <row r="3075">
          <cell r="A3075">
            <v>536408</v>
          </cell>
          <cell r="H3075">
            <v>0</v>
          </cell>
          <cell r="I3075">
            <v>0</v>
          </cell>
        </row>
        <row r="3076">
          <cell r="A3076">
            <v>536409</v>
          </cell>
          <cell r="H3076">
            <v>0</v>
          </cell>
          <cell r="I3076">
            <v>0</v>
          </cell>
        </row>
        <row r="3077">
          <cell r="A3077">
            <v>536410</v>
          </cell>
          <cell r="H3077">
            <v>0</v>
          </cell>
          <cell r="I3077">
            <v>1733952793</v>
          </cell>
        </row>
        <row r="3078">
          <cell r="A3078">
            <v>536411</v>
          </cell>
          <cell r="H3078">
            <v>0</v>
          </cell>
          <cell r="I3078">
            <v>0</v>
          </cell>
        </row>
        <row r="3079">
          <cell r="A3079">
            <v>536490</v>
          </cell>
          <cell r="H3079">
            <v>0</v>
          </cell>
          <cell r="I3079">
            <v>0</v>
          </cell>
        </row>
        <row r="3080">
          <cell r="A3080">
            <v>5365</v>
          </cell>
          <cell r="H3080">
            <v>0</v>
          </cell>
          <cell r="I3080">
            <v>0</v>
          </cell>
        </row>
        <row r="3081">
          <cell r="A3081">
            <v>536501</v>
          </cell>
          <cell r="H3081">
            <v>0</v>
          </cell>
          <cell r="I3081">
            <v>0</v>
          </cell>
        </row>
        <row r="3082">
          <cell r="A3082">
            <v>536502</v>
          </cell>
          <cell r="H3082">
            <v>0</v>
          </cell>
          <cell r="I3082">
            <v>0</v>
          </cell>
        </row>
        <row r="3083">
          <cell r="A3083">
            <v>536503</v>
          </cell>
          <cell r="H3083">
            <v>0</v>
          </cell>
          <cell r="I3083">
            <v>0</v>
          </cell>
        </row>
        <row r="3084">
          <cell r="A3084">
            <v>536504</v>
          </cell>
          <cell r="H3084">
            <v>0</v>
          </cell>
          <cell r="I3084">
            <v>0</v>
          </cell>
        </row>
        <row r="3085">
          <cell r="A3085">
            <v>536505</v>
          </cell>
          <cell r="H3085">
            <v>0</v>
          </cell>
          <cell r="I3085">
            <v>0</v>
          </cell>
        </row>
        <row r="3086">
          <cell r="A3086">
            <v>536506</v>
          </cell>
          <cell r="H3086">
            <v>0</v>
          </cell>
          <cell r="I3086">
            <v>0</v>
          </cell>
        </row>
        <row r="3087">
          <cell r="A3087">
            <v>536590</v>
          </cell>
          <cell r="H3087">
            <v>0</v>
          </cell>
          <cell r="I3087">
            <v>0</v>
          </cell>
        </row>
        <row r="3088">
          <cell r="A3088">
            <v>5366</v>
          </cell>
          <cell r="H3088">
            <v>0</v>
          </cell>
          <cell r="I3088">
            <v>0</v>
          </cell>
        </row>
        <row r="3089">
          <cell r="A3089">
            <v>536601</v>
          </cell>
          <cell r="H3089">
            <v>0</v>
          </cell>
          <cell r="I3089">
            <v>0</v>
          </cell>
        </row>
        <row r="3090">
          <cell r="A3090">
            <v>536602</v>
          </cell>
          <cell r="H3090">
            <v>0</v>
          </cell>
          <cell r="I3090">
            <v>0</v>
          </cell>
        </row>
        <row r="3091">
          <cell r="A3091">
            <v>536603</v>
          </cell>
          <cell r="H3091">
            <v>0</v>
          </cell>
          <cell r="I3091">
            <v>0</v>
          </cell>
        </row>
        <row r="3092">
          <cell r="A3092">
            <v>536604</v>
          </cell>
          <cell r="H3092">
            <v>0</v>
          </cell>
          <cell r="I3092">
            <v>0</v>
          </cell>
        </row>
        <row r="3093">
          <cell r="A3093">
            <v>536605</v>
          </cell>
          <cell r="H3093">
            <v>0</v>
          </cell>
          <cell r="I3093">
            <v>0</v>
          </cell>
        </row>
        <row r="3094">
          <cell r="A3094">
            <v>536606</v>
          </cell>
          <cell r="H3094">
            <v>0</v>
          </cell>
          <cell r="I3094">
            <v>0</v>
          </cell>
        </row>
        <row r="3095">
          <cell r="A3095">
            <v>536609</v>
          </cell>
          <cell r="H3095">
            <v>0</v>
          </cell>
          <cell r="I3095">
            <v>0</v>
          </cell>
        </row>
        <row r="3096">
          <cell r="A3096">
            <v>536690</v>
          </cell>
          <cell r="H3096">
            <v>0</v>
          </cell>
          <cell r="I3096">
            <v>0</v>
          </cell>
        </row>
        <row r="3097">
          <cell r="A3097">
            <v>5368</v>
          </cell>
          <cell r="H3097">
            <v>0</v>
          </cell>
          <cell r="I3097">
            <v>490416339</v>
          </cell>
        </row>
        <row r="3098">
          <cell r="A3098">
            <v>536801</v>
          </cell>
          <cell r="H3098">
            <v>0</v>
          </cell>
          <cell r="I3098">
            <v>0</v>
          </cell>
        </row>
        <row r="3099">
          <cell r="A3099">
            <v>536802</v>
          </cell>
          <cell r="H3099">
            <v>0</v>
          </cell>
          <cell r="I3099">
            <v>0</v>
          </cell>
        </row>
        <row r="3100">
          <cell r="A3100">
            <v>536803</v>
          </cell>
          <cell r="H3100">
            <v>0</v>
          </cell>
          <cell r="I3100">
            <v>490416339</v>
          </cell>
        </row>
        <row r="3101">
          <cell r="A3101">
            <v>536804</v>
          </cell>
          <cell r="H3101">
            <v>0</v>
          </cell>
          <cell r="I3101">
            <v>0</v>
          </cell>
        </row>
        <row r="3102">
          <cell r="A3102">
            <v>536805</v>
          </cell>
          <cell r="H3102">
            <v>0</v>
          </cell>
          <cell r="I3102">
            <v>0</v>
          </cell>
        </row>
        <row r="3103">
          <cell r="A3103">
            <v>536890</v>
          </cell>
          <cell r="H3103">
            <v>0</v>
          </cell>
          <cell r="I3103">
            <v>0</v>
          </cell>
        </row>
        <row r="3104">
          <cell r="A3104">
            <v>5369</v>
          </cell>
          <cell r="H3104">
            <v>0</v>
          </cell>
          <cell r="I3104">
            <v>0</v>
          </cell>
        </row>
        <row r="3105">
          <cell r="A3105">
            <v>536901</v>
          </cell>
          <cell r="H3105">
            <v>0</v>
          </cell>
          <cell r="I3105">
            <v>0</v>
          </cell>
        </row>
        <row r="3106">
          <cell r="A3106">
            <v>536902</v>
          </cell>
          <cell r="H3106">
            <v>0</v>
          </cell>
          <cell r="I3106">
            <v>0</v>
          </cell>
        </row>
        <row r="3107">
          <cell r="A3107">
            <v>536904</v>
          </cell>
          <cell r="H3107">
            <v>0</v>
          </cell>
          <cell r="I3107">
            <v>0</v>
          </cell>
        </row>
        <row r="3108">
          <cell r="A3108">
            <v>5373</v>
          </cell>
          <cell r="H3108">
            <v>0</v>
          </cell>
          <cell r="I3108">
            <v>0</v>
          </cell>
        </row>
        <row r="3109">
          <cell r="A3109">
            <v>537301</v>
          </cell>
          <cell r="H3109">
            <v>0</v>
          </cell>
          <cell r="I3109">
            <v>0</v>
          </cell>
        </row>
        <row r="3110">
          <cell r="A3110">
            <v>537302</v>
          </cell>
          <cell r="H3110">
            <v>0</v>
          </cell>
          <cell r="I3110">
            <v>0</v>
          </cell>
        </row>
        <row r="3111">
          <cell r="A3111">
            <v>537303</v>
          </cell>
          <cell r="H3111">
            <v>0</v>
          </cell>
          <cell r="I3111">
            <v>0</v>
          </cell>
        </row>
        <row r="3112">
          <cell r="A3112">
            <v>537304</v>
          </cell>
          <cell r="H3112">
            <v>0</v>
          </cell>
          <cell r="I3112">
            <v>0</v>
          </cell>
        </row>
        <row r="3113">
          <cell r="A3113">
            <v>537305</v>
          </cell>
          <cell r="H3113">
            <v>0</v>
          </cell>
          <cell r="I3113">
            <v>0</v>
          </cell>
        </row>
        <row r="3114">
          <cell r="A3114">
            <v>537306</v>
          </cell>
          <cell r="H3114">
            <v>0</v>
          </cell>
          <cell r="I3114">
            <v>0</v>
          </cell>
        </row>
        <row r="3115">
          <cell r="A3115">
            <v>537307</v>
          </cell>
          <cell r="H3115">
            <v>0</v>
          </cell>
          <cell r="I3115">
            <v>0</v>
          </cell>
        </row>
        <row r="3116">
          <cell r="A3116">
            <v>537308</v>
          </cell>
          <cell r="H3116">
            <v>0</v>
          </cell>
          <cell r="I3116">
            <v>0</v>
          </cell>
        </row>
        <row r="3117">
          <cell r="A3117">
            <v>537313</v>
          </cell>
          <cell r="H3117">
            <v>0</v>
          </cell>
          <cell r="I3117">
            <v>0</v>
          </cell>
        </row>
        <row r="3118">
          <cell r="A3118">
            <v>537390</v>
          </cell>
          <cell r="H3118">
            <v>0</v>
          </cell>
          <cell r="I3118">
            <v>0</v>
          </cell>
        </row>
        <row r="3119">
          <cell r="A3119">
            <v>5374</v>
          </cell>
          <cell r="H3119">
            <v>0</v>
          </cell>
          <cell r="I3119">
            <v>0</v>
          </cell>
        </row>
        <row r="3120">
          <cell r="A3120">
            <v>537401</v>
          </cell>
          <cell r="H3120">
            <v>0</v>
          </cell>
          <cell r="I3120">
            <v>0</v>
          </cell>
        </row>
        <row r="3121">
          <cell r="A3121">
            <v>537404</v>
          </cell>
          <cell r="H3121">
            <v>0</v>
          </cell>
          <cell r="I3121">
            <v>0</v>
          </cell>
        </row>
        <row r="3122">
          <cell r="A3122">
            <v>537405</v>
          </cell>
          <cell r="H3122">
            <v>0</v>
          </cell>
          <cell r="I3122">
            <v>0</v>
          </cell>
        </row>
        <row r="3123">
          <cell r="A3123">
            <v>537406</v>
          </cell>
          <cell r="H3123">
            <v>0</v>
          </cell>
          <cell r="I3123">
            <v>0</v>
          </cell>
        </row>
        <row r="3124">
          <cell r="A3124">
            <v>537407</v>
          </cell>
          <cell r="H3124">
            <v>0</v>
          </cell>
          <cell r="I3124">
            <v>0</v>
          </cell>
        </row>
        <row r="3125">
          <cell r="A3125">
            <v>537408</v>
          </cell>
          <cell r="H3125">
            <v>0</v>
          </cell>
          <cell r="I3125">
            <v>0</v>
          </cell>
        </row>
        <row r="3126">
          <cell r="A3126">
            <v>537409</v>
          </cell>
          <cell r="H3126">
            <v>0</v>
          </cell>
          <cell r="I3126">
            <v>0</v>
          </cell>
        </row>
        <row r="3127">
          <cell r="A3127">
            <v>537410</v>
          </cell>
          <cell r="H3127">
            <v>0</v>
          </cell>
          <cell r="I3127">
            <v>0</v>
          </cell>
        </row>
        <row r="3128">
          <cell r="A3128">
            <v>537411</v>
          </cell>
          <cell r="H3128">
            <v>0</v>
          </cell>
          <cell r="I3128">
            <v>0</v>
          </cell>
        </row>
        <row r="3129">
          <cell r="A3129">
            <v>537412</v>
          </cell>
          <cell r="H3129">
            <v>0</v>
          </cell>
          <cell r="I3129">
            <v>0</v>
          </cell>
        </row>
        <row r="3130">
          <cell r="A3130">
            <v>537413</v>
          </cell>
          <cell r="H3130">
            <v>0</v>
          </cell>
          <cell r="I3130">
            <v>0</v>
          </cell>
        </row>
        <row r="3131">
          <cell r="A3131">
            <v>537414</v>
          </cell>
          <cell r="H3131">
            <v>0</v>
          </cell>
          <cell r="I3131">
            <v>0</v>
          </cell>
        </row>
        <row r="3132">
          <cell r="A3132">
            <v>537490</v>
          </cell>
          <cell r="H3132">
            <v>0</v>
          </cell>
          <cell r="I3132">
            <v>0</v>
          </cell>
        </row>
        <row r="3133">
          <cell r="A3133">
            <v>5375</v>
          </cell>
          <cell r="H3133">
            <v>0</v>
          </cell>
          <cell r="I3133">
            <v>16592566063.5</v>
          </cell>
        </row>
        <row r="3134">
          <cell r="A3134">
            <v>537590</v>
          </cell>
          <cell r="H3134">
            <v>0</v>
          </cell>
          <cell r="I3134">
            <v>16592566063.5</v>
          </cell>
        </row>
        <row r="3135">
          <cell r="A3135">
            <v>54</v>
          </cell>
          <cell r="H3135">
            <v>0</v>
          </cell>
          <cell r="I3135">
            <v>26894692</v>
          </cell>
        </row>
        <row r="3136">
          <cell r="A3136">
            <v>5408</v>
          </cell>
          <cell r="H3136">
            <v>0</v>
          </cell>
          <cell r="I3136">
            <v>0</v>
          </cell>
        </row>
        <row r="3137">
          <cell r="A3137">
            <v>540817</v>
          </cell>
          <cell r="H3137">
            <v>0</v>
          </cell>
          <cell r="I3137">
            <v>0</v>
          </cell>
        </row>
        <row r="3138">
          <cell r="A3138">
            <v>540818</v>
          </cell>
          <cell r="H3138">
            <v>0</v>
          </cell>
          <cell r="I3138">
            <v>0</v>
          </cell>
        </row>
        <row r="3139">
          <cell r="A3139">
            <v>540819</v>
          </cell>
          <cell r="H3139">
            <v>0</v>
          </cell>
          <cell r="I3139">
            <v>0</v>
          </cell>
        </row>
        <row r="3140">
          <cell r="A3140">
            <v>540820</v>
          </cell>
          <cell r="H3140">
            <v>0</v>
          </cell>
          <cell r="I3140">
            <v>0</v>
          </cell>
        </row>
        <row r="3141">
          <cell r="A3141">
            <v>540821</v>
          </cell>
          <cell r="H3141">
            <v>0</v>
          </cell>
          <cell r="I3141">
            <v>0</v>
          </cell>
        </row>
        <row r="3142">
          <cell r="A3142">
            <v>540822</v>
          </cell>
          <cell r="H3142">
            <v>0</v>
          </cell>
          <cell r="I3142">
            <v>0</v>
          </cell>
        </row>
        <row r="3143">
          <cell r="A3143">
            <v>540823</v>
          </cell>
          <cell r="H3143">
            <v>0</v>
          </cell>
          <cell r="I3143">
            <v>0</v>
          </cell>
        </row>
        <row r="3144">
          <cell r="A3144">
            <v>540824</v>
          </cell>
          <cell r="H3144">
            <v>0</v>
          </cell>
          <cell r="I3144">
            <v>0</v>
          </cell>
        </row>
        <row r="3145">
          <cell r="A3145">
            <v>540825</v>
          </cell>
          <cell r="H3145">
            <v>0</v>
          </cell>
          <cell r="I3145">
            <v>0</v>
          </cell>
        </row>
        <row r="3146">
          <cell r="A3146">
            <v>5413</v>
          </cell>
          <cell r="H3146">
            <v>0</v>
          </cell>
          <cell r="I3146">
            <v>0</v>
          </cell>
        </row>
        <row r="3147">
          <cell r="A3147">
            <v>541301</v>
          </cell>
          <cell r="H3147">
            <v>0</v>
          </cell>
          <cell r="I3147">
            <v>0</v>
          </cell>
        </row>
        <row r="3148">
          <cell r="A3148">
            <v>541302</v>
          </cell>
          <cell r="H3148">
            <v>0</v>
          </cell>
          <cell r="I3148">
            <v>0</v>
          </cell>
        </row>
        <row r="3149">
          <cell r="A3149">
            <v>541303</v>
          </cell>
          <cell r="H3149">
            <v>0</v>
          </cell>
          <cell r="I3149">
            <v>0</v>
          </cell>
        </row>
        <row r="3150">
          <cell r="A3150">
            <v>541304</v>
          </cell>
          <cell r="H3150">
            <v>0</v>
          </cell>
          <cell r="I3150">
            <v>0</v>
          </cell>
        </row>
        <row r="3151">
          <cell r="A3151">
            <v>541305</v>
          </cell>
          <cell r="H3151">
            <v>0</v>
          </cell>
          <cell r="I3151">
            <v>0</v>
          </cell>
        </row>
        <row r="3152">
          <cell r="A3152">
            <v>541306</v>
          </cell>
          <cell r="H3152">
            <v>0</v>
          </cell>
          <cell r="I3152">
            <v>0</v>
          </cell>
        </row>
        <row r="3153">
          <cell r="A3153">
            <v>541307</v>
          </cell>
          <cell r="H3153">
            <v>0</v>
          </cell>
          <cell r="I3153">
            <v>0</v>
          </cell>
        </row>
        <row r="3154">
          <cell r="A3154">
            <v>541308</v>
          </cell>
          <cell r="H3154">
            <v>0</v>
          </cell>
          <cell r="I3154">
            <v>0</v>
          </cell>
        </row>
        <row r="3155">
          <cell r="A3155">
            <v>541309</v>
          </cell>
          <cell r="H3155">
            <v>0</v>
          </cell>
          <cell r="I3155">
            <v>0</v>
          </cell>
        </row>
        <row r="3156">
          <cell r="A3156">
            <v>541310</v>
          </cell>
          <cell r="H3156">
            <v>0</v>
          </cell>
          <cell r="I3156">
            <v>0</v>
          </cell>
        </row>
        <row r="3157">
          <cell r="A3157">
            <v>541390</v>
          </cell>
          <cell r="H3157">
            <v>0</v>
          </cell>
          <cell r="I3157">
            <v>0</v>
          </cell>
        </row>
        <row r="3158">
          <cell r="A3158">
            <v>5421</v>
          </cell>
          <cell r="H3158">
            <v>0</v>
          </cell>
          <cell r="I3158">
            <v>0</v>
          </cell>
        </row>
        <row r="3159">
          <cell r="A3159">
            <v>542104</v>
          </cell>
          <cell r="H3159">
            <v>0</v>
          </cell>
          <cell r="I3159">
            <v>0</v>
          </cell>
        </row>
        <row r="3160">
          <cell r="A3160">
            <v>5423</v>
          </cell>
          <cell r="H3160">
            <v>0</v>
          </cell>
          <cell r="I3160">
            <v>0</v>
          </cell>
        </row>
        <row r="3161">
          <cell r="A3161">
            <v>542301</v>
          </cell>
          <cell r="H3161">
            <v>0</v>
          </cell>
          <cell r="I3161">
            <v>0</v>
          </cell>
        </row>
        <row r="3162">
          <cell r="A3162">
            <v>542302</v>
          </cell>
          <cell r="H3162">
            <v>0</v>
          </cell>
          <cell r="I3162">
            <v>0</v>
          </cell>
        </row>
        <row r="3163">
          <cell r="A3163">
            <v>542303</v>
          </cell>
          <cell r="H3163">
            <v>0</v>
          </cell>
          <cell r="I3163">
            <v>0</v>
          </cell>
        </row>
        <row r="3164">
          <cell r="A3164">
            <v>542304</v>
          </cell>
          <cell r="H3164">
            <v>0</v>
          </cell>
          <cell r="I3164">
            <v>0</v>
          </cell>
        </row>
        <row r="3165">
          <cell r="A3165">
            <v>542305</v>
          </cell>
          <cell r="H3165">
            <v>0</v>
          </cell>
          <cell r="I3165">
            <v>0</v>
          </cell>
        </row>
        <row r="3166">
          <cell r="A3166">
            <v>542306</v>
          </cell>
          <cell r="H3166">
            <v>0</v>
          </cell>
          <cell r="I3166">
            <v>0</v>
          </cell>
        </row>
        <row r="3167">
          <cell r="A3167">
            <v>542307</v>
          </cell>
          <cell r="H3167">
            <v>0</v>
          </cell>
          <cell r="I3167">
            <v>0</v>
          </cell>
        </row>
        <row r="3168">
          <cell r="A3168">
            <v>542314</v>
          </cell>
          <cell r="H3168">
            <v>0</v>
          </cell>
          <cell r="I3168">
            <v>0</v>
          </cell>
        </row>
        <row r="3169">
          <cell r="A3169">
            <v>542315</v>
          </cell>
          <cell r="H3169">
            <v>0</v>
          </cell>
          <cell r="I3169">
            <v>0</v>
          </cell>
        </row>
        <row r="3170">
          <cell r="A3170">
            <v>542316</v>
          </cell>
          <cell r="H3170">
            <v>0</v>
          </cell>
          <cell r="I3170">
            <v>0</v>
          </cell>
        </row>
        <row r="3171">
          <cell r="A3171">
            <v>542318</v>
          </cell>
          <cell r="H3171">
            <v>0</v>
          </cell>
          <cell r="I3171">
            <v>0</v>
          </cell>
        </row>
        <row r="3172">
          <cell r="A3172">
            <v>542319</v>
          </cell>
          <cell r="H3172">
            <v>0</v>
          </cell>
          <cell r="I3172">
            <v>0</v>
          </cell>
        </row>
        <row r="3173">
          <cell r="A3173">
            <v>542320</v>
          </cell>
          <cell r="H3173">
            <v>0</v>
          </cell>
          <cell r="I3173">
            <v>0</v>
          </cell>
        </row>
        <row r="3174">
          <cell r="A3174">
            <v>542390</v>
          </cell>
          <cell r="H3174">
            <v>0</v>
          </cell>
          <cell r="I3174">
            <v>0</v>
          </cell>
        </row>
        <row r="3175">
          <cell r="A3175">
            <v>5424</v>
          </cell>
          <cell r="H3175">
            <v>0</v>
          </cell>
          <cell r="I3175">
            <v>26894692</v>
          </cell>
        </row>
        <row r="3176">
          <cell r="A3176">
            <v>542401</v>
          </cell>
          <cell r="H3176">
            <v>0</v>
          </cell>
          <cell r="I3176">
            <v>0</v>
          </cell>
        </row>
        <row r="3177">
          <cell r="A3177">
            <v>542402</v>
          </cell>
          <cell r="H3177">
            <v>0</v>
          </cell>
          <cell r="I3177">
            <v>26894692</v>
          </cell>
        </row>
        <row r="3178">
          <cell r="A3178">
            <v>542403</v>
          </cell>
          <cell r="H3178">
            <v>0</v>
          </cell>
          <cell r="I3178">
            <v>0</v>
          </cell>
        </row>
        <row r="3179">
          <cell r="A3179">
            <v>542405</v>
          </cell>
          <cell r="H3179">
            <v>0</v>
          </cell>
          <cell r="I3179">
            <v>0</v>
          </cell>
        </row>
        <row r="3180">
          <cell r="A3180">
            <v>542406</v>
          </cell>
          <cell r="H3180">
            <v>0</v>
          </cell>
          <cell r="I3180">
            <v>0</v>
          </cell>
        </row>
        <row r="3181">
          <cell r="A3181">
            <v>542407</v>
          </cell>
          <cell r="H3181">
            <v>0</v>
          </cell>
          <cell r="I3181">
            <v>0</v>
          </cell>
        </row>
        <row r="3182">
          <cell r="A3182">
            <v>542408</v>
          </cell>
          <cell r="H3182">
            <v>0</v>
          </cell>
          <cell r="I3182">
            <v>0</v>
          </cell>
        </row>
        <row r="3183">
          <cell r="A3183">
            <v>542409</v>
          </cell>
          <cell r="H3183">
            <v>0</v>
          </cell>
          <cell r="I3183">
            <v>0</v>
          </cell>
        </row>
        <row r="3184">
          <cell r="A3184">
            <v>542410</v>
          </cell>
          <cell r="H3184">
            <v>0</v>
          </cell>
          <cell r="I3184">
            <v>0</v>
          </cell>
        </row>
        <row r="3185">
          <cell r="A3185">
            <v>542411</v>
          </cell>
          <cell r="H3185">
            <v>0</v>
          </cell>
          <cell r="I3185">
            <v>0</v>
          </cell>
        </row>
        <row r="3186">
          <cell r="A3186">
            <v>542412</v>
          </cell>
          <cell r="H3186">
            <v>0</v>
          </cell>
          <cell r="I3186">
            <v>0</v>
          </cell>
        </row>
        <row r="3187">
          <cell r="A3187">
            <v>542413</v>
          </cell>
          <cell r="H3187">
            <v>0</v>
          </cell>
          <cell r="I3187">
            <v>0</v>
          </cell>
        </row>
        <row r="3188">
          <cell r="A3188">
            <v>542415</v>
          </cell>
          <cell r="H3188">
            <v>0</v>
          </cell>
          <cell r="I3188">
            <v>0</v>
          </cell>
        </row>
        <row r="3189">
          <cell r="A3189">
            <v>542490</v>
          </cell>
          <cell r="H3189">
            <v>0</v>
          </cell>
          <cell r="I3189">
            <v>0</v>
          </cell>
        </row>
        <row r="3190">
          <cell r="A3190">
            <v>55</v>
          </cell>
          <cell r="H3190">
            <v>0</v>
          </cell>
          <cell r="I3190">
            <v>269525454981.98001</v>
          </cell>
        </row>
        <row r="3191">
          <cell r="A3191">
            <v>5501</v>
          </cell>
          <cell r="H3191">
            <v>0</v>
          </cell>
          <cell r="I3191">
            <v>0</v>
          </cell>
        </row>
        <row r="3192">
          <cell r="A3192">
            <v>550101</v>
          </cell>
          <cell r="H3192">
            <v>0</v>
          </cell>
          <cell r="I3192">
            <v>0</v>
          </cell>
        </row>
        <row r="3193">
          <cell r="A3193">
            <v>550102</v>
          </cell>
          <cell r="H3193">
            <v>0</v>
          </cell>
          <cell r="I3193">
            <v>0</v>
          </cell>
        </row>
        <row r="3194">
          <cell r="A3194">
            <v>550103</v>
          </cell>
          <cell r="H3194">
            <v>0</v>
          </cell>
          <cell r="I3194">
            <v>0</v>
          </cell>
        </row>
        <row r="3195">
          <cell r="A3195">
            <v>550104</v>
          </cell>
          <cell r="H3195">
            <v>0</v>
          </cell>
          <cell r="I3195">
            <v>0</v>
          </cell>
        </row>
        <row r="3196">
          <cell r="A3196">
            <v>550105</v>
          </cell>
          <cell r="H3196">
            <v>0</v>
          </cell>
          <cell r="I3196">
            <v>0</v>
          </cell>
        </row>
        <row r="3197">
          <cell r="A3197">
            <v>550106</v>
          </cell>
          <cell r="H3197">
            <v>0</v>
          </cell>
          <cell r="I3197">
            <v>0</v>
          </cell>
        </row>
        <row r="3198">
          <cell r="A3198">
            <v>550107</v>
          </cell>
          <cell r="H3198">
            <v>0</v>
          </cell>
          <cell r="I3198">
            <v>0</v>
          </cell>
        </row>
        <row r="3199">
          <cell r="A3199">
            <v>550108</v>
          </cell>
          <cell r="H3199">
            <v>0</v>
          </cell>
          <cell r="I3199">
            <v>0</v>
          </cell>
        </row>
        <row r="3200">
          <cell r="A3200">
            <v>5502</v>
          </cell>
          <cell r="H3200">
            <v>0</v>
          </cell>
          <cell r="I3200">
            <v>0</v>
          </cell>
        </row>
        <row r="3201">
          <cell r="A3201">
            <v>550201</v>
          </cell>
          <cell r="H3201">
            <v>0</v>
          </cell>
          <cell r="I3201">
            <v>0</v>
          </cell>
        </row>
        <row r="3202">
          <cell r="A3202">
            <v>550202</v>
          </cell>
          <cell r="H3202">
            <v>0</v>
          </cell>
          <cell r="I3202">
            <v>0</v>
          </cell>
        </row>
        <row r="3203">
          <cell r="A3203">
            <v>550203</v>
          </cell>
          <cell r="H3203">
            <v>0</v>
          </cell>
          <cell r="I3203">
            <v>0</v>
          </cell>
        </row>
        <row r="3204">
          <cell r="A3204">
            <v>550204</v>
          </cell>
          <cell r="H3204">
            <v>0</v>
          </cell>
          <cell r="I3204">
            <v>0</v>
          </cell>
        </row>
        <row r="3205">
          <cell r="A3205">
            <v>550205</v>
          </cell>
          <cell r="H3205">
            <v>0</v>
          </cell>
          <cell r="I3205">
            <v>0</v>
          </cell>
        </row>
        <row r="3206">
          <cell r="A3206">
            <v>550206</v>
          </cell>
          <cell r="H3206">
            <v>0</v>
          </cell>
          <cell r="I3206">
            <v>0</v>
          </cell>
        </row>
        <row r="3207">
          <cell r="A3207">
            <v>550207</v>
          </cell>
          <cell r="H3207">
            <v>0</v>
          </cell>
          <cell r="I3207">
            <v>0</v>
          </cell>
        </row>
        <row r="3208">
          <cell r="A3208">
            <v>550208</v>
          </cell>
          <cell r="H3208">
            <v>0</v>
          </cell>
          <cell r="I3208">
            <v>0</v>
          </cell>
        </row>
        <row r="3209">
          <cell r="A3209">
            <v>550210</v>
          </cell>
          <cell r="H3209">
            <v>0</v>
          </cell>
          <cell r="I3209">
            <v>0</v>
          </cell>
        </row>
        <row r="3210">
          <cell r="A3210">
            <v>550211</v>
          </cell>
          <cell r="H3210">
            <v>0</v>
          </cell>
          <cell r="I3210">
            <v>0</v>
          </cell>
        </row>
        <row r="3211">
          <cell r="A3211">
            <v>550216</v>
          </cell>
          <cell r="H3211">
            <v>0</v>
          </cell>
          <cell r="I3211">
            <v>0</v>
          </cell>
        </row>
        <row r="3212">
          <cell r="A3212">
            <v>550217</v>
          </cell>
          <cell r="H3212">
            <v>0</v>
          </cell>
          <cell r="I3212">
            <v>0</v>
          </cell>
        </row>
        <row r="3213">
          <cell r="A3213">
            <v>550218</v>
          </cell>
          <cell r="H3213">
            <v>0</v>
          </cell>
          <cell r="I3213">
            <v>0</v>
          </cell>
        </row>
        <row r="3214">
          <cell r="A3214">
            <v>5503</v>
          </cell>
          <cell r="H3214">
            <v>0</v>
          </cell>
          <cell r="I3214">
            <v>0</v>
          </cell>
        </row>
        <row r="3215">
          <cell r="A3215">
            <v>550301</v>
          </cell>
          <cell r="H3215">
            <v>0</v>
          </cell>
          <cell r="I3215">
            <v>0</v>
          </cell>
        </row>
        <row r="3216">
          <cell r="A3216">
            <v>550302</v>
          </cell>
          <cell r="H3216">
            <v>0</v>
          </cell>
          <cell r="I3216">
            <v>0</v>
          </cell>
        </row>
        <row r="3217">
          <cell r="A3217">
            <v>550303</v>
          </cell>
          <cell r="H3217">
            <v>0</v>
          </cell>
          <cell r="I3217">
            <v>0</v>
          </cell>
        </row>
        <row r="3218">
          <cell r="A3218">
            <v>550304</v>
          </cell>
          <cell r="H3218">
            <v>0</v>
          </cell>
          <cell r="I3218">
            <v>0</v>
          </cell>
        </row>
        <row r="3219">
          <cell r="A3219">
            <v>550305</v>
          </cell>
          <cell r="H3219">
            <v>0</v>
          </cell>
          <cell r="I3219">
            <v>0</v>
          </cell>
        </row>
        <row r="3220">
          <cell r="A3220">
            <v>550306</v>
          </cell>
          <cell r="H3220">
            <v>0</v>
          </cell>
          <cell r="I3220">
            <v>0</v>
          </cell>
        </row>
        <row r="3221">
          <cell r="A3221">
            <v>550307</v>
          </cell>
          <cell r="H3221">
            <v>0</v>
          </cell>
          <cell r="I3221">
            <v>0</v>
          </cell>
        </row>
        <row r="3222">
          <cell r="A3222">
            <v>550308</v>
          </cell>
          <cell r="H3222">
            <v>0</v>
          </cell>
          <cell r="I3222">
            <v>0</v>
          </cell>
        </row>
        <row r="3223">
          <cell r="A3223">
            <v>5504</v>
          </cell>
          <cell r="H3223">
            <v>0</v>
          </cell>
          <cell r="I3223">
            <v>0</v>
          </cell>
        </row>
        <row r="3224">
          <cell r="A3224">
            <v>550401</v>
          </cell>
          <cell r="H3224">
            <v>0</v>
          </cell>
          <cell r="I3224">
            <v>0</v>
          </cell>
        </row>
        <row r="3225">
          <cell r="A3225">
            <v>550402</v>
          </cell>
          <cell r="H3225">
            <v>0</v>
          </cell>
          <cell r="I3225">
            <v>0</v>
          </cell>
        </row>
        <row r="3226">
          <cell r="A3226">
            <v>550403</v>
          </cell>
          <cell r="H3226">
            <v>0</v>
          </cell>
          <cell r="I3226">
            <v>0</v>
          </cell>
        </row>
        <row r="3227">
          <cell r="A3227">
            <v>550404</v>
          </cell>
          <cell r="H3227">
            <v>0</v>
          </cell>
          <cell r="I3227">
            <v>0</v>
          </cell>
        </row>
        <row r="3228">
          <cell r="A3228">
            <v>550405</v>
          </cell>
          <cell r="H3228">
            <v>0</v>
          </cell>
          <cell r="I3228">
            <v>0</v>
          </cell>
        </row>
        <row r="3229">
          <cell r="A3229">
            <v>550406</v>
          </cell>
          <cell r="H3229">
            <v>0</v>
          </cell>
          <cell r="I3229">
            <v>0</v>
          </cell>
        </row>
        <row r="3230">
          <cell r="A3230">
            <v>550407</v>
          </cell>
          <cell r="H3230">
            <v>0</v>
          </cell>
          <cell r="I3230">
            <v>0</v>
          </cell>
        </row>
        <row r="3231">
          <cell r="A3231">
            <v>550408</v>
          </cell>
          <cell r="H3231">
            <v>0</v>
          </cell>
          <cell r="I3231">
            <v>0</v>
          </cell>
        </row>
        <row r="3232">
          <cell r="A3232">
            <v>5505</v>
          </cell>
          <cell r="H3232">
            <v>0</v>
          </cell>
          <cell r="I3232">
            <v>269012986949.98001</v>
          </cell>
        </row>
        <row r="3233">
          <cell r="A3233">
            <v>550501</v>
          </cell>
          <cell r="H3233">
            <v>0</v>
          </cell>
          <cell r="I3233">
            <v>0</v>
          </cell>
        </row>
        <row r="3234">
          <cell r="A3234">
            <v>550502</v>
          </cell>
          <cell r="H3234">
            <v>0</v>
          </cell>
          <cell r="I3234">
            <v>0</v>
          </cell>
        </row>
        <row r="3235">
          <cell r="A3235">
            <v>550503</v>
          </cell>
          <cell r="H3235">
            <v>0</v>
          </cell>
          <cell r="I3235">
            <v>0</v>
          </cell>
        </row>
        <row r="3236">
          <cell r="A3236">
            <v>550504</v>
          </cell>
          <cell r="H3236">
            <v>0</v>
          </cell>
          <cell r="I3236">
            <v>0</v>
          </cell>
        </row>
        <row r="3237">
          <cell r="A3237">
            <v>550505</v>
          </cell>
          <cell r="H3237">
            <v>0</v>
          </cell>
          <cell r="I3237">
            <v>269012986949.98001</v>
          </cell>
        </row>
        <row r="3238">
          <cell r="A3238">
            <v>550506</v>
          </cell>
          <cell r="H3238">
            <v>0</v>
          </cell>
          <cell r="I3238">
            <v>0</v>
          </cell>
        </row>
        <row r="3239">
          <cell r="A3239">
            <v>550507</v>
          </cell>
          <cell r="H3239">
            <v>0</v>
          </cell>
          <cell r="I3239">
            <v>0</v>
          </cell>
        </row>
        <row r="3240">
          <cell r="A3240">
            <v>550508</v>
          </cell>
          <cell r="H3240">
            <v>0</v>
          </cell>
          <cell r="I3240">
            <v>0</v>
          </cell>
        </row>
        <row r="3241">
          <cell r="A3241">
            <v>5506</v>
          </cell>
          <cell r="H3241">
            <v>0</v>
          </cell>
          <cell r="I3241">
            <v>512468032</v>
          </cell>
        </row>
        <row r="3242">
          <cell r="A3242">
            <v>550601</v>
          </cell>
          <cell r="H3242">
            <v>0</v>
          </cell>
          <cell r="I3242">
            <v>0</v>
          </cell>
        </row>
        <row r="3243">
          <cell r="A3243">
            <v>550602</v>
          </cell>
          <cell r="H3243">
            <v>0</v>
          </cell>
          <cell r="I3243">
            <v>0</v>
          </cell>
        </row>
        <row r="3244">
          <cell r="A3244">
            <v>550603</v>
          </cell>
          <cell r="H3244">
            <v>0</v>
          </cell>
          <cell r="I3244">
            <v>0</v>
          </cell>
        </row>
        <row r="3245">
          <cell r="A3245">
            <v>550604</v>
          </cell>
          <cell r="H3245">
            <v>0</v>
          </cell>
          <cell r="I3245">
            <v>0</v>
          </cell>
        </row>
        <row r="3246">
          <cell r="A3246">
            <v>550605</v>
          </cell>
          <cell r="H3246">
            <v>0</v>
          </cell>
          <cell r="I3246">
            <v>512468032</v>
          </cell>
        </row>
        <row r="3247">
          <cell r="A3247">
            <v>550606</v>
          </cell>
          <cell r="H3247">
            <v>0</v>
          </cell>
          <cell r="I3247">
            <v>0</v>
          </cell>
        </row>
        <row r="3248">
          <cell r="A3248">
            <v>550607</v>
          </cell>
          <cell r="H3248">
            <v>0</v>
          </cell>
          <cell r="I3248">
            <v>0</v>
          </cell>
        </row>
        <row r="3249">
          <cell r="A3249">
            <v>550608</v>
          </cell>
          <cell r="H3249">
            <v>0</v>
          </cell>
          <cell r="I3249">
            <v>0</v>
          </cell>
        </row>
        <row r="3250">
          <cell r="A3250">
            <v>5507</v>
          </cell>
          <cell r="H3250">
            <v>0</v>
          </cell>
          <cell r="I3250">
            <v>0</v>
          </cell>
        </row>
        <row r="3251">
          <cell r="A3251">
            <v>550701</v>
          </cell>
          <cell r="H3251">
            <v>0</v>
          </cell>
          <cell r="I3251">
            <v>0</v>
          </cell>
        </row>
        <row r="3252">
          <cell r="A3252">
            <v>550702</v>
          </cell>
          <cell r="H3252">
            <v>0</v>
          </cell>
          <cell r="I3252">
            <v>0</v>
          </cell>
        </row>
        <row r="3253">
          <cell r="A3253">
            <v>550703</v>
          </cell>
          <cell r="H3253">
            <v>0</v>
          </cell>
          <cell r="I3253">
            <v>0</v>
          </cell>
        </row>
        <row r="3254">
          <cell r="A3254">
            <v>550704</v>
          </cell>
          <cell r="H3254">
            <v>0</v>
          </cell>
          <cell r="I3254">
            <v>0</v>
          </cell>
        </row>
        <row r="3255">
          <cell r="A3255">
            <v>550705</v>
          </cell>
          <cell r="H3255">
            <v>0</v>
          </cell>
          <cell r="I3255">
            <v>0</v>
          </cell>
        </row>
        <row r="3256">
          <cell r="A3256">
            <v>550706</v>
          </cell>
          <cell r="H3256">
            <v>0</v>
          </cell>
          <cell r="I3256">
            <v>0</v>
          </cell>
        </row>
        <row r="3257">
          <cell r="A3257">
            <v>550707</v>
          </cell>
          <cell r="H3257">
            <v>0</v>
          </cell>
          <cell r="I3257">
            <v>0</v>
          </cell>
        </row>
        <row r="3258">
          <cell r="A3258">
            <v>550708</v>
          </cell>
          <cell r="H3258">
            <v>0</v>
          </cell>
          <cell r="I3258">
            <v>0</v>
          </cell>
        </row>
        <row r="3259">
          <cell r="A3259">
            <v>5508</v>
          </cell>
          <cell r="H3259">
            <v>0</v>
          </cell>
          <cell r="I3259">
            <v>0</v>
          </cell>
        </row>
        <row r="3260">
          <cell r="A3260">
            <v>550801</v>
          </cell>
          <cell r="H3260">
            <v>0</v>
          </cell>
          <cell r="I3260">
            <v>0</v>
          </cell>
        </row>
        <row r="3261">
          <cell r="A3261">
            <v>550802</v>
          </cell>
          <cell r="H3261">
            <v>0</v>
          </cell>
          <cell r="I3261">
            <v>0</v>
          </cell>
        </row>
        <row r="3262">
          <cell r="A3262">
            <v>550803</v>
          </cell>
          <cell r="H3262">
            <v>0</v>
          </cell>
          <cell r="I3262">
            <v>0</v>
          </cell>
        </row>
        <row r="3263">
          <cell r="A3263">
            <v>550804</v>
          </cell>
          <cell r="H3263">
            <v>0</v>
          </cell>
          <cell r="I3263">
            <v>0</v>
          </cell>
        </row>
        <row r="3264">
          <cell r="A3264">
            <v>550805</v>
          </cell>
          <cell r="H3264">
            <v>0</v>
          </cell>
          <cell r="I3264">
            <v>0</v>
          </cell>
        </row>
        <row r="3265">
          <cell r="A3265">
            <v>550806</v>
          </cell>
          <cell r="H3265">
            <v>0</v>
          </cell>
          <cell r="I3265">
            <v>0</v>
          </cell>
        </row>
        <row r="3266">
          <cell r="A3266">
            <v>550807</v>
          </cell>
          <cell r="H3266">
            <v>0</v>
          </cell>
          <cell r="I3266">
            <v>0</v>
          </cell>
        </row>
        <row r="3267">
          <cell r="A3267">
            <v>550808</v>
          </cell>
          <cell r="H3267">
            <v>0</v>
          </cell>
          <cell r="I3267">
            <v>0</v>
          </cell>
        </row>
        <row r="3268">
          <cell r="A3268">
            <v>550809</v>
          </cell>
          <cell r="H3268">
            <v>0</v>
          </cell>
          <cell r="I3268">
            <v>0</v>
          </cell>
        </row>
        <row r="3269">
          <cell r="A3269">
            <v>550890</v>
          </cell>
          <cell r="H3269">
            <v>0</v>
          </cell>
          <cell r="I3269">
            <v>0</v>
          </cell>
        </row>
        <row r="3270">
          <cell r="A3270">
            <v>5550</v>
          </cell>
          <cell r="H3270">
            <v>0</v>
          </cell>
          <cell r="I3270">
            <v>0</v>
          </cell>
        </row>
        <row r="3271">
          <cell r="A3271">
            <v>555001</v>
          </cell>
          <cell r="H3271">
            <v>0</v>
          </cell>
          <cell r="I3271">
            <v>0</v>
          </cell>
        </row>
        <row r="3272">
          <cell r="A3272">
            <v>555002</v>
          </cell>
          <cell r="H3272">
            <v>0</v>
          </cell>
          <cell r="I3272">
            <v>0</v>
          </cell>
        </row>
        <row r="3273">
          <cell r="A3273">
            <v>555003</v>
          </cell>
          <cell r="H3273">
            <v>0</v>
          </cell>
          <cell r="I3273">
            <v>0</v>
          </cell>
        </row>
        <row r="3274">
          <cell r="A3274">
            <v>555005</v>
          </cell>
          <cell r="H3274">
            <v>0</v>
          </cell>
          <cell r="I3274">
            <v>0</v>
          </cell>
        </row>
        <row r="3275">
          <cell r="A3275">
            <v>555006</v>
          </cell>
          <cell r="H3275">
            <v>0</v>
          </cell>
          <cell r="I3275">
            <v>0</v>
          </cell>
        </row>
        <row r="3276">
          <cell r="A3276">
            <v>555007</v>
          </cell>
          <cell r="H3276">
            <v>0</v>
          </cell>
          <cell r="I3276">
            <v>0</v>
          </cell>
        </row>
        <row r="3277">
          <cell r="A3277">
            <v>555008</v>
          </cell>
          <cell r="H3277">
            <v>0</v>
          </cell>
          <cell r="I3277">
            <v>0</v>
          </cell>
        </row>
        <row r="3278">
          <cell r="A3278">
            <v>555009</v>
          </cell>
          <cell r="H3278">
            <v>0</v>
          </cell>
          <cell r="I3278">
            <v>0</v>
          </cell>
        </row>
        <row r="3279">
          <cell r="A3279">
            <v>555010</v>
          </cell>
          <cell r="H3279">
            <v>0</v>
          </cell>
          <cell r="I3279">
            <v>0</v>
          </cell>
        </row>
        <row r="3280">
          <cell r="A3280">
            <v>555011</v>
          </cell>
          <cell r="H3280">
            <v>0</v>
          </cell>
          <cell r="I3280">
            <v>0</v>
          </cell>
        </row>
        <row r="3281">
          <cell r="A3281">
            <v>555012</v>
          </cell>
          <cell r="H3281">
            <v>0</v>
          </cell>
          <cell r="I3281">
            <v>0</v>
          </cell>
        </row>
        <row r="3282">
          <cell r="A3282">
            <v>555013</v>
          </cell>
          <cell r="H3282">
            <v>0</v>
          </cell>
          <cell r="I3282">
            <v>0</v>
          </cell>
        </row>
        <row r="3283">
          <cell r="A3283">
            <v>555014</v>
          </cell>
          <cell r="H3283">
            <v>0</v>
          </cell>
          <cell r="I3283">
            <v>0</v>
          </cell>
        </row>
        <row r="3284">
          <cell r="A3284">
            <v>555015</v>
          </cell>
          <cell r="H3284">
            <v>0</v>
          </cell>
          <cell r="I3284">
            <v>0</v>
          </cell>
        </row>
        <row r="3285">
          <cell r="A3285">
            <v>555090</v>
          </cell>
          <cell r="H3285">
            <v>0</v>
          </cell>
          <cell r="I3285">
            <v>0</v>
          </cell>
        </row>
        <row r="3286">
          <cell r="A3286">
            <v>56</v>
          </cell>
          <cell r="H3286">
            <v>0</v>
          </cell>
          <cell r="I3286">
            <v>0</v>
          </cell>
        </row>
        <row r="3287">
          <cell r="A3287">
            <v>5613</v>
          </cell>
          <cell r="H3287">
            <v>0</v>
          </cell>
          <cell r="I3287">
            <v>0</v>
          </cell>
        </row>
        <row r="3288">
          <cell r="A3288">
            <v>561301</v>
          </cell>
          <cell r="H3288">
            <v>0</v>
          </cell>
          <cell r="I3288">
            <v>0</v>
          </cell>
        </row>
        <row r="3289">
          <cell r="A3289">
            <v>561302</v>
          </cell>
          <cell r="H3289">
            <v>0</v>
          </cell>
          <cell r="I3289">
            <v>0</v>
          </cell>
        </row>
        <row r="3290">
          <cell r="A3290">
            <v>561303</v>
          </cell>
          <cell r="H3290">
            <v>0</v>
          </cell>
          <cell r="I3290">
            <v>0</v>
          </cell>
        </row>
        <row r="3291">
          <cell r="A3291">
            <v>561304</v>
          </cell>
          <cell r="H3291">
            <v>0</v>
          </cell>
          <cell r="I3291">
            <v>0</v>
          </cell>
        </row>
        <row r="3292">
          <cell r="A3292">
            <v>561305</v>
          </cell>
          <cell r="H3292">
            <v>0</v>
          </cell>
          <cell r="I3292">
            <v>0</v>
          </cell>
        </row>
        <row r="3293">
          <cell r="A3293">
            <v>561306</v>
          </cell>
          <cell r="H3293">
            <v>0</v>
          </cell>
          <cell r="I3293">
            <v>0</v>
          </cell>
        </row>
        <row r="3294">
          <cell r="A3294">
            <v>561307</v>
          </cell>
          <cell r="H3294">
            <v>0</v>
          </cell>
          <cell r="I3294">
            <v>0</v>
          </cell>
        </row>
        <row r="3295">
          <cell r="A3295">
            <v>561308</v>
          </cell>
          <cell r="H3295">
            <v>0</v>
          </cell>
          <cell r="I3295">
            <v>0</v>
          </cell>
        </row>
        <row r="3296">
          <cell r="A3296">
            <v>561309</v>
          </cell>
          <cell r="H3296">
            <v>0</v>
          </cell>
          <cell r="I3296">
            <v>0</v>
          </cell>
        </row>
        <row r="3297">
          <cell r="A3297">
            <v>561310</v>
          </cell>
          <cell r="H3297">
            <v>0</v>
          </cell>
          <cell r="I3297">
            <v>0</v>
          </cell>
        </row>
        <row r="3298">
          <cell r="A3298">
            <v>561311</v>
          </cell>
          <cell r="H3298">
            <v>0</v>
          </cell>
          <cell r="I3298">
            <v>0</v>
          </cell>
        </row>
        <row r="3299">
          <cell r="A3299">
            <v>561312</v>
          </cell>
          <cell r="H3299">
            <v>0</v>
          </cell>
          <cell r="I3299">
            <v>0</v>
          </cell>
        </row>
        <row r="3300">
          <cell r="A3300">
            <v>561315</v>
          </cell>
          <cell r="H3300">
            <v>0</v>
          </cell>
          <cell r="I3300">
            <v>0</v>
          </cell>
        </row>
        <row r="3301">
          <cell r="A3301">
            <v>561316</v>
          </cell>
          <cell r="H3301">
            <v>0</v>
          </cell>
          <cell r="I3301">
            <v>0</v>
          </cell>
        </row>
        <row r="3302">
          <cell r="A3302">
            <v>561317</v>
          </cell>
          <cell r="H3302">
            <v>0</v>
          </cell>
          <cell r="I3302">
            <v>0</v>
          </cell>
        </row>
        <row r="3303">
          <cell r="A3303">
            <v>561318</v>
          </cell>
          <cell r="H3303">
            <v>0</v>
          </cell>
          <cell r="I3303">
            <v>0</v>
          </cell>
        </row>
        <row r="3304">
          <cell r="A3304">
            <v>561319</v>
          </cell>
          <cell r="H3304">
            <v>0</v>
          </cell>
          <cell r="I3304">
            <v>0</v>
          </cell>
        </row>
        <row r="3305">
          <cell r="A3305">
            <v>561320</v>
          </cell>
          <cell r="H3305">
            <v>0</v>
          </cell>
          <cell r="I3305">
            <v>0</v>
          </cell>
        </row>
        <row r="3306">
          <cell r="A3306">
            <v>561321</v>
          </cell>
          <cell r="H3306">
            <v>0</v>
          </cell>
          <cell r="I3306">
            <v>0</v>
          </cell>
        </row>
        <row r="3307">
          <cell r="A3307">
            <v>561322</v>
          </cell>
          <cell r="H3307">
            <v>0</v>
          </cell>
          <cell r="I3307">
            <v>0</v>
          </cell>
        </row>
        <row r="3308">
          <cell r="A3308">
            <v>561323</v>
          </cell>
          <cell r="H3308">
            <v>0</v>
          </cell>
          <cell r="I3308">
            <v>0</v>
          </cell>
        </row>
        <row r="3309">
          <cell r="A3309">
            <v>561390</v>
          </cell>
          <cell r="H3309">
            <v>0</v>
          </cell>
          <cell r="I3309">
            <v>0</v>
          </cell>
        </row>
        <row r="3310">
          <cell r="A3310">
            <v>5618</v>
          </cell>
          <cell r="H3310">
            <v>0</v>
          </cell>
          <cell r="I3310">
            <v>0</v>
          </cell>
        </row>
        <row r="3311">
          <cell r="A3311">
            <v>561802</v>
          </cell>
          <cell r="H3311">
            <v>0</v>
          </cell>
          <cell r="I3311">
            <v>0</v>
          </cell>
        </row>
        <row r="3312">
          <cell r="A3312">
            <v>561804</v>
          </cell>
          <cell r="H3312">
            <v>0</v>
          </cell>
          <cell r="I3312">
            <v>0</v>
          </cell>
        </row>
        <row r="3313">
          <cell r="A3313">
            <v>561805</v>
          </cell>
          <cell r="H3313">
            <v>0</v>
          </cell>
          <cell r="I3313">
            <v>0</v>
          </cell>
        </row>
        <row r="3314">
          <cell r="A3314">
            <v>561807</v>
          </cell>
          <cell r="H3314">
            <v>0</v>
          </cell>
          <cell r="I3314">
            <v>0</v>
          </cell>
        </row>
        <row r="3315">
          <cell r="A3315">
            <v>561808</v>
          </cell>
          <cell r="H3315">
            <v>0</v>
          </cell>
          <cell r="I3315">
            <v>0</v>
          </cell>
        </row>
        <row r="3316">
          <cell r="A3316">
            <v>561809</v>
          </cell>
          <cell r="H3316">
            <v>0</v>
          </cell>
          <cell r="I3316">
            <v>0</v>
          </cell>
        </row>
        <row r="3317">
          <cell r="A3317">
            <v>561810</v>
          </cell>
          <cell r="H3317">
            <v>0</v>
          </cell>
          <cell r="I3317">
            <v>0</v>
          </cell>
        </row>
        <row r="3318">
          <cell r="A3318">
            <v>561890</v>
          </cell>
          <cell r="H3318">
            <v>0</v>
          </cell>
          <cell r="I3318">
            <v>0</v>
          </cell>
        </row>
        <row r="3319">
          <cell r="A3319">
            <v>57</v>
          </cell>
          <cell r="H3319">
            <v>0</v>
          </cell>
          <cell r="I3319">
            <v>0</v>
          </cell>
        </row>
        <row r="3320">
          <cell r="A3320">
            <v>5705</v>
          </cell>
          <cell r="H3320">
            <v>0</v>
          </cell>
          <cell r="I3320">
            <v>0</v>
          </cell>
        </row>
        <row r="3321">
          <cell r="A3321">
            <v>570508</v>
          </cell>
          <cell r="H3321">
            <v>0</v>
          </cell>
          <cell r="I3321">
            <v>0</v>
          </cell>
        </row>
        <row r="3322">
          <cell r="A3322">
            <v>570509</v>
          </cell>
          <cell r="H3322">
            <v>0</v>
          </cell>
          <cell r="I3322">
            <v>0</v>
          </cell>
        </row>
        <row r="3323">
          <cell r="A3323">
            <v>570510</v>
          </cell>
          <cell r="H3323">
            <v>0</v>
          </cell>
          <cell r="I3323">
            <v>0</v>
          </cell>
        </row>
        <row r="3324">
          <cell r="A3324">
            <v>5720</v>
          </cell>
          <cell r="H3324">
            <v>0</v>
          </cell>
          <cell r="I3324">
            <v>0</v>
          </cell>
        </row>
        <row r="3325">
          <cell r="A3325">
            <v>572080</v>
          </cell>
          <cell r="H3325">
            <v>0</v>
          </cell>
          <cell r="I3325">
            <v>0</v>
          </cell>
        </row>
        <row r="3326">
          <cell r="A3326">
            <v>572081</v>
          </cell>
          <cell r="H3326">
            <v>0</v>
          </cell>
          <cell r="I3326">
            <v>0</v>
          </cell>
        </row>
        <row r="3327">
          <cell r="A3327">
            <v>5722</v>
          </cell>
          <cell r="H3327">
            <v>0</v>
          </cell>
          <cell r="I3327">
            <v>0</v>
          </cell>
        </row>
        <row r="3328">
          <cell r="A3328">
            <v>572201</v>
          </cell>
          <cell r="H3328">
            <v>0</v>
          </cell>
          <cell r="I3328">
            <v>0</v>
          </cell>
        </row>
        <row r="3329">
          <cell r="A3329">
            <v>572203</v>
          </cell>
          <cell r="H3329">
            <v>0</v>
          </cell>
          <cell r="I3329">
            <v>0</v>
          </cell>
        </row>
        <row r="3330">
          <cell r="A3330">
            <v>572205</v>
          </cell>
          <cell r="H3330">
            <v>0</v>
          </cell>
          <cell r="I3330">
            <v>0</v>
          </cell>
        </row>
        <row r="3331">
          <cell r="A3331">
            <v>572207</v>
          </cell>
          <cell r="H3331">
            <v>0</v>
          </cell>
          <cell r="I3331">
            <v>0</v>
          </cell>
        </row>
        <row r="3332">
          <cell r="A3332">
            <v>572209</v>
          </cell>
          <cell r="H3332">
            <v>0</v>
          </cell>
          <cell r="I3332">
            <v>0</v>
          </cell>
        </row>
        <row r="3333">
          <cell r="A3333">
            <v>572210</v>
          </cell>
          <cell r="H3333">
            <v>0</v>
          </cell>
          <cell r="I3333">
            <v>0</v>
          </cell>
        </row>
        <row r="3334">
          <cell r="A3334">
            <v>572211</v>
          </cell>
          <cell r="H3334">
            <v>0</v>
          </cell>
          <cell r="I3334">
            <v>0</v>
          </cell>
        </row>
        <row r="3335">
          <cell r="A3335">
            <v>572290</v>
          </cell>
          <cell r="H3335">
            <v>0</v>
          </cell>
          <cell r="I3335">
            <v>0</v>
          </cell>
        </row>
        <row r="3336">
          <cell r="A3336">
            <v>58</v>
          </cell>
          <cell r="H3336">
            <v>0</v>
          </cell>
          <cell r="I3336">
            <v>992654683.03999996</v>
          </cell>
        </row>
        <row r="3337">
          <cell r="A3337">
            <v>5802</v>
          </cell>
          <cell r="H3337">
            <v>0</v>
          </cell>
          <cell r="I3337">
            <v>226814</v>
          </cell>
        </row>
        <row r="3338">
          <cell r="A3338">
            <v>580206</v>
          </cell>
          <cell r="H3338">
            <v>0</v>
          </cell>
          <cell r="I3338">
            <v>0</v>
          </cell>
        </row>
        <row r="3339">
          <cell r="A3339">
            <v>580237</v>
          </cell>
          <cell r="H3339">
            <v>0</v>
          </cell>
          <cell r="I3339">
            <v>0</v>
          </cell>
        </row>
        <row r="3340">
          <cell r="A3340">
            <v>580239</v>
          </cell>
          <cell r="H3340">
            <v>0</v>
          </cell>
          <cell r="I3340">
            <v>0</v>
          </cell>
        </row>
        <row r="3341">
          <cell r="A3341">
            <v>580240</v>
          </cell>
          <cell r="H3341">
            <v>0</v>
          </cell>
          <cell r="I3341">
            <v>226814</v>
          </cell>
        </row>
        <row r="3342">
          <cell r="A3342">
            <v>580290</v>
          </cell>
          <cell r="H3342">
            <v>0</v>
          </cell>
          <cell r="I3342">
            <v>0</v>
          </cell>
        </row>
        <row r="3343">
          <cell r="A3343">
            <v>5803</v>
          </cell>
          <cell r="H3343">
            <v>0</v>
          </cell>
          <cell r="I3343">
            <v>0</v>
          </cell>
        </row>
        <row r="3344">
          <cell r="A3344">
            <v>580301</v>
          </cell>
          <cell r="H3344">
            <v>0</v>
          </cell>
          <cell r="I3344">
            <v>0</v>
          </cell>
        </row>
        <row r="3345">
          <cell r="A3345">
            <v>580302</v>
          </cell>
          <cell r="H3345">
            <v>0</v>
          </cell>
          <cell r="I3345">
            <v>0</v>
          </cell>
        </row>
        <row r="3346">
          <cell r="A3346">
            <v>580303</v>
          </cell>
          <cell r="H3346">
            <v>0</v>
          </cell>
          <cell r="I3346">
            <v>0</v>
          </cell>
        </row>
        <row r="3347">
          <cell r="A3347">
            <v>580312</v>
          </cell>
          <cell r="H3347">
            <v>0</v>
          </cell>
          <cell r="I3347">
            <v>0</v>
          </cell>
        </row>
        <row r="3348">
          <cell r="A3348">
            <v>580313</v>
          </cell>
          <cell r="H3348">
            <v>0</v>
          </cell>
          <cell r="I3348">
            <v>0</v>
          </cell>
        </row>
        <row r="3349">
          <cell r="A3349">
            <v>580336</v>
          </cell>
          <cell r="H3349">
            <v>0</v>
          </cell>
          <cell r="I3349">
            <v>0</v>
          </cell>
        </row>
        <row r="3350">
          <cell r="A3350">
            <v>580337</v>
          </cell>
          <cell r="H3350">
            <v>0</v>
          </cell>
          <cell r="I3350">
            <v>0</v>
          </cell>
        </row>
        <row r="3351">
          <cell r="A3351">
            <v>580338</v>
          </cell>
          <cell r="H3351">
            <v>0</v>
          </cell>
          <cell r="I3351">
            <v>0</v>
          </cell>
        </row>
        <row r="3352">
          <cell r="A3352">
            <v>580339</v>
          </cell>
          <cell r="H3352">
            <v>0</v>
          </cell>
          <cell r="I3352">
            <v>0</v>
          </cell>
        </row>
        <row r="3353">
          <cell r="A3353">
            <v>580340</v>
          </cell>
          <cell r="H3353">
            <v>0</v>
          </cell>
          <cell r="I3353">
            <v>0</v>
          </cell>
        </row>
        <row r="3354">
          <cell r="A3354">
            <v>580341</v>
          </cell>
          <cell r="H3354">
            <v>0</v>
          </cell>
          <cell r="I3354">
            <v>0</v>
          </cell>
        </row>
        <row r="3355">
          <cell r="A3355">
            <v>580342</v>
          </cell>
          <cell r="H3355">
            <v>0</v>
          </cell>
          <cell r="I3355">
            <v>0</v>
          </cell>
        </row>
        <row r="3356">
          <cell r="A3356">
            <v>580343</v>
          </cell>
          <cell r="H3356">
            <v>0</v>
          </cell>
          <cell r="I3356">
            <v>0</v>
          </cell>
        </row>
        <row r="3357">
          <cell r="A3357">
            <v>580344</v>
          </cell>
          <cell r="H3357">
            <v>0</v>
          </cell>
          <cell r="I3357">
            <v>0</v>
          </cell>
        </row>
        <row r="3358">
          <cell r="A3358">
            <v>580345</v>
          </cell>
          <cell r="H3358">
            <v>0</v>
          </cell>
          <cell r="I3358">
            <v>0</v>
          </cell>
        </row>
        <row r="3359">
          <cell r="A3359">
            <v>580346</v>
          </cell>
          <cell r="H3359">
            <v>0</v>
          </cell>
          <cell r="I3359">
            <v>0</v>
          </cell>
        </row>
        <row r="3360">
          <cell r="A3360">
            <v>580349</v>
          </cell>
          <cell r="H3360">
            <v>0</v>
          </cell>
          <cell r="I3360">
            <v>0</v>
          </cell>
        </row>
        <row r="3361">
          <cell r="A3361">
            <v>580390</v>
          </cell>
          <cell r="H3361">
            <v>0</v>
          </cell>
          <cell r="I3361">
            <v>0</v>
          </cell>
        </row>
        <row r="3362">
          <cell r="A3362">
            <v>5804</v>
          </cell>
          <cell r="H3362">
            <v>1</v>
          </cell>
          <cell r="I3362">
            <v>0</v>
          </cell>
        </row>
        <row r="3363">
          <cell r="A3363">
            <v>580401</v>
          </cell>
          <cell r="H3363">
            <v>0</v>
          </cell>
          <cell r="I3363">
            <v>0</v>
          </cell>
        </row>
        <row r="3364">
          <cell r="A3364">
            <v>580402</v>
          </cell>
          <cell r="H3364">
            <v>0</v>
          </cell>
          <cell r="I3364">
            <v>0</v>
          </cell>
        </row>
        <row r="3365">
          <cell r="A3365">
            <v>580403</v>
          </cell>
          <cell r="H3365">
            <v>0</v>
          </cell>
          <cell r="I3365">
            <v>0</v>
          </cell>
        </row>
        <row r="3366">
          <cell r="A3366">
            <v>580404</v>
          </cell>
          <cell r="H3366">
            <v>0</v>
          </cell>
          <cell r="I3366">
            <v>0</v>
          </cell>
        </row>
        <row r="3367">
          <cell r="A3367">
            <v>580405</v>
          </cell>
          <cell r="H3367">
            <v>0</v>
          </cell>
          <cell r="I3367">
            <v>0</v>
          </cell>
        </row>
        <row r="3368">
          <cell r="A3368">
            <v>580406</v>
          </cell>
          <cell r="H3368">
            <v>0</v>
          </cell>
          <cell r="I3368">
            <v>0</v>
          </cell>
        </row>
        <row r="3369">
          <cell r="A3369">
            <v>580407</v>
          </cell>
          <cell r="H3369">
            <v>0</v>
          </cell>
          <cell r="I3369">
            <v>0</v>
          </cell>
        </row>
        <row r="3370">
          <cell r="A3370">
            <v>580408</v>
          </cell>
          <cell r="H3370">
            <v>0</v>
          </cell>
          <cell r="I3370">
            <v>0</v>
          </cell>
        </row>
        <row r="3371">
          <cell r="A3371">
            <v>580409</v>
          </cell>
          <cell r="H3371">
            <v>0</v>
          </cell>
          <cell r="I3371">
            <v>0</v>
          </cell>
        </row>
        <row r="3372">
          <cell r="A3372">
            <v>580410</v>
          </cell>
          <cell r="H3372">
            <v>0</v>
          </cell>
          <cell r="I3372">
            <v>0</v>
          </cell>
        </row>
        <row r="3373">
          <cell r="A3373">
            <v>580411</v>
          </cell>
          <cell r="H3373">
            <v>0</v>
          </cell>
          <cell r="I3373">
            <v>0</v>
          </cell>
        </row>
        <row r="3374">
          <cell r="A3374">
            <v>580412</v>
          </cell>
          <cell r="H3374">
            <v>0</v>
          </cell>
          <cell r="I3374">
            <v>0</v>
          </cell>
        </row>
        <row r="3375">
          <cell r="A3375">
            <v>580413</v>
          </cell>
          <cell r="H3375">
            <v>0</v>
          </cell>
          <cell r="I3375">
            <v>0</v>
          </cell>
        </row>
        <row r="3376">
          <cell r="A3376">
            <v>580414</v>
          </cell>
          <cell r="H3376">
            <v>0</v>
          </cell>
          <cell r="I3376">
            <v>0</v>
          </cell>
        </row>
        <row r="3377">
          <cell r="A3377">
            <v>580415</v>
          </cell>
          <cell r="H3377">
            <v>0</v>
          </cell>
          <cell r="I3377">
            <v>0</v>
          </cell>
        </row>
        <row r="3378">
          <cell r="A3378">
            <v>580416</v>
          </cell>
          <cell r="H3378">
            <v>0</v>
          </cell>
          <cell r="I3378">
            <v>0</v>
          </cell>
        </row>
        <row r="3379">
          <cell r="A3379">
            <v>580417</v>
          </cell>
          <cell r="H3379">
            <v>0</v>
          </cell>
          <cell r="I3379">
            <v>0</v>
          </cell>
        </row>
        <row r="3380">
          <cell r="A3380">
            <v>580418</v>
          </cell>
          <cell r="H3380">
            <v>0</v>
          </cell>
          <cell r="I3380">
            <v>0</v>
          </cell>
        </row>
        <row r="3381">
          <cell r="A3381">
            <v>580419</v>
          </cell>
          <cell r="H3381">
            <v>0</v>
          </cell>
          <cell r="I3381">
            <v>0</v>
          </cell>
        </row>
        <row r="3382">
          <cell r="A3382">
            <v>580420</v>
          </cell>
          <cell r="H3382">
            <v>0</v>
          </cell>
          <cell r="I3382">
            <v>0</v>
          </cell>
        </row>
        <row r="3383">
          <cell r="A3383">
            <v>580423</v>
          </cell>
          <cell r="H3383">
            <v>0</v>
          </cell>
          <cell r="I3383">
            <v>0</v>
          </cell>
        </row>
        <row r="3384">
          <cell r="A3384">
            <v>580426</v>
          </cell>
          <cell r="H3384">
            <v>0</v>
          </cell>
          <cell r="I3384">
            <v>0</v>
          </cell>
        </row>
        <row r="3385">
          <cell r="A3385">
            <v>580427</v>
          </cell>
          <cell r="H3385">
            <v>0</v>
          </cell>
          <cell r="I3385">
            <v>0</v>
          </cell>
        </row>
        <row r="3386">
          <cell r="A3386">
            <v>580428</v>
          </cell>
          <cell r="H3386">
            <v>0</v>
          </cell>
          <cell r="I3386">
            <v>0</v>
          </cell>
        </row>
        <row r="3387">
          <cell r="A3387">
            <v>580429</v>
          </cell>
          <cell r="H3387">
            <v>0</v>
          </cell>
          <cell r="I3387">
            <v>0</v>
          </cell>
        </row>
        <row r="3388">
          <cell r="A3388">
            <v>580430</v>
          </cell>
          <cell r="H3388">
            <v>0</v>
          </cell>
          <cell r="I3388">
            <v>0</v>
          </cell>
        </row>
        <row r="3389">
          <cell r="A3389">
            <v>580431</v>
          </cell>
          <cell r="H3389">
            <v>0</v>
          </cell>
          <cell r="I3389">
            <v>0</v>
          </cell>
        </row>
        <row r="3390">
          <cell r="A3390">
            <v>580432</v>
          </cell>
          <cell r="H3390">
            <v>0</v>
          </cell>
          <cell r="I3390">
            <v>0</v>
          </cell>
        </row>
        <row r="3391">
          <cell r="A3391">
            <v>580433</v>
          </cell>
          <cell r="H3391">
            <v>0</v>
          </cell>
          <cell r="I3391">
            <v>0</v>
          </cell>
        </row>
        <row r="3392">
          <cell r="A3392">
            <v>580434</v>
          </cell>
          <cell r="H3392">
            <v>0</v>
          </cell>
          <cell r="I3392">
            <v>0</v>
          </cell>
        </row>
        <row r="3393">
          <cell r="A3393">
            <v>580435</v>
          </cell>
          <cell r="H3393">
            <v>0</v>
          </cell>
          <cell r="I3393">
            <v>0</v>
          </cell>
        </row>
        <row r="3394">
          <cell r="A3394">
            <v>580436</v>
          </cell>
          <cell r="H3394">
            <v>0</v>
          </cell>
          <cell r="I3394">
            <v>0</v>
          </cell>
        </row>
        <row r="3395">
          <cell r="A3395">
            <v>580437</v>
          </cell>
          <cell r="H3395">
            <v>0</v>
          </cell>
          <cell r="I3395">
            <v>0</v>
          </cell>
        </row>
        <row r="3396">
          <cell r="A3396">
            <v>580438</v>
          </cell>
          <cell r="H3396">
            <v>0</v>
          </cell>
          <cell r="I3396">
            <v>0</v>
          </cell>
        </row>
        <row r="3397">
          <cell r="A3397">
            <v>580439</v>
          </cell>
          <cell r="H3397">
            <v>0</v>
          </cell>
          <cell r="I3397">
            <v>0</v>
          </cell>
        </row>
        <row r="3398">
          <cell r="A3398">
            <v>580443</v>
          </cell>
          <cell r="H3398">
            <v>0</v>
          </cell>
          <cell r="I3398">
            <v>0</v>
          </cell>
        </row>
        <row r="3399">
          <cell r="A3399">
            <v>580444</v>
          </cell>
          <cell r="H3399">
            <v>0</v>
          </cell>
          <cell r="I3399">
            <v>0</v>
          </cell>
        </row>
        <row r="3400">
          <cell r="A3400">
            <v>580445</v>
          </cell>
          <cell r="H3400">
            <v>0</v>
          </cell>
          <cell r="I3400">
            <v>0</v>
          </cell>
        </row>
        <row r="3401">
          <cell r="A3401">
            <v>580447</v>
          </cell>
          <cell r="H3401">
            <v>0</v>
          </cell>
          <cell r="I3401">
            <v>0</v>
          </cell>
        </row>
        <row r="3402">
          <cell r="A3402">
            <v>580448</v>
          </cell>
          <cell r="H3402">
            <v>0</v>
          </cell>
          <cell r="I3402">
            <v>0</v>
          </cell>
        </row>
        <row r="3403">
          <cell r="A3403">
            <v>580450</v>
          </cell>
          <cell r="H3403">
            <v>0</v>
          </cell>
          <cell r="I3403">
            <v>0</v>
          </cell>
        </row>
        <row r="3404">
          <cell r="A3404">
            <v>580490</v>
          </cell>
          <cell r="H3404">
            <v>1</v>
          </cell>
          <cell r="I3404">
            <v>0</v>
          </cell>
        </row>
        <row r="3405">
          <cell r="A3405">
            <v>5811</v>
          </cell>
          <cell r="H3405">
            <v>0</v>
          </cell>
          <cell r="I3405">
            <v>0</v>
          </cell>
        </row>
        <row r="3406">
          <cell r="A3406">
            <v>581101</v>
          </cell>
          <cell r="H3406">
            <v>0</v>
          </cell>
          <cell r="I3406">
            <v>0</v>
          </cell>
        </row>
        <row r="3407">
          <cell r="A3407">
            <v>581103</v>
          </cell>
          <cell r="H3407">
            <v>0</v>
          </cell>
          <cell r="I3407">
            <v>0</v>
          </cell>
        </row>
        <row r="3408">
          <cell r="A3408">
            <v>581104</v>
          </cell>
          <cell r="H3408">
            <v>0</v>
          </cell>
          <cell r="I3408">
            <v>0</v>
          </cell>
        </row>
        <row r="3409">
          <cell r="A3409">
            <v>581105</v>
          </cell>
          <cell r="H3409">
            <v>0</v>
          </cell>
          <cell r="I3409">
            <v>0</v>
          </cell>
        </row>
        <row r="3410">
          <cell r="A3410">
            <v>5812</v>
          </cell>
          <cell r="H3410">
            <v>0</v>
          </cell>
          <cell r="I3410">
            <v>0</v>
          </cell>
        </row>
        <row r="3411">
          <cell r="A3411">
            <v>581201</v>
          </cell>
          <cell r="H3411">
            <v>0</v>
          </cell>
          <cell r="I3411">
            <v>0</v>
          </cell>
        </row>
        <row r="3412">
          <cell r="A3412">
            <v>581203</v>
          </cell>
          <cell r="H3412">
            <v>0</v>
          </cell>
          <cell r="I3412">
            <v>0</v>
          </cell>
        </row>
        <row r="3413">
          <cell r="A3413">
            <v>581204</v>
          </cell>
          <cell r="H3413">
            <v>0</v>
          </cell>
          <cell r="I3413">
            <v>0</v>
          </cell>
        </row>
        <row r="3414">
          <cell r="A3414">
            <v>581205</v>
          </cell>
          <cell r="H3414">
            <v>0</v>
          </cell>
          <cell r="I3414">
            <v>0</v>
          </cell>
        </row>
        <row r="3415">
          <cell r="A3415">
            <v>5813</v>
          </cell>
          <cell r="H3415">
            <v>0</v>
          </cell>
          <cell r="I3415">
            <v>0</v>
          </cell>
        </row>
        <row r="3416">
          <cell r="A3416">
            <v>581301</v>
          </cell>
          <cell r="H3416">
            <v>0</v>
          </cell>
          <cell r="I3416">
            <v>0</v>
          </cell>
        </row>
        <row r="3417">
          <cell r="A3417">
            <v>581303</v>
          </cell>
          <cell r="H3417">
            <v>0</v>
          </cell>
          <cell r="I3417">
            <v>0</v>
          </cell>
        </row>
        <row r="3418">
          <cell r="A3418">
            <v>581304</v>
          </cell>
          <cell r="H3418">
            <v>0</v>
          </cell>
          <cell r="I3418">
            <v>0</v>
          </cell>
        </row>
        <row r="3419">
          <cell r="A3419">
            <v>581305</v>
          </cell>
          <cell r="H3419">
            <v>0</v>
          </cell>
          <cell r="I3419">
            <v>0</v>
          </cell>
        </row>
        <row r="3420">
          <cell r="A3420">
            <v>5816</v>
          </cell>
          <cell r="H3420">
            <v>0</v>
          </cell>
          <cell r="I3420">
            <v>0</v>
          </cell>
        </row>
        <row r="3421">
          <cell r="A3421">
            <v>581601</v>
          </cell>
          <cell r="H3421">
            <v>0</v>
          </cell>
          <cell r="I3421">
            <v>0</v>
          </cell>
        </row>
        <row r="3422">
          <cell r="A3422">
            <v>581602</v>
          </cell>
          <cell r="H3422">
            <v>0</v>
          </cell>
          <cell r="I3422">
            <v>0</v>
          </cell>
        </row>
        <row r="3423">
          <cell r="A3423">
            <v>5820</v>
          </cell>
          <cell r="H3423">
            <v>0</v>
          </cell>
          <cell r="I3423">
            <v>0</v>
          </cell>
        </row>
        <row r="3424">
          <cell r="A3424">
            <v>582001</v>
          </cell>
          <cell r="H3424">
            <v>0</v>
          </cell>
          <cell r="I3424">
            <v>0</v>
          </cell>
        </row>
        <row r="3425">
          <cell r="A3425">
            <v>582002</v>
          </cell>
          <cell r="H3425">
            <v>0</v>
          </cell>
          <cell r="I3425">
            <v>0</v>
          </cell>
        </row>
        <row r="3426">
          <cell r="A3426">
            <v>582003</v>
          </cell>
          <cell r="H3426">
            <v>0</v>
          </cell>
          <cell r="I3426">
            <v>0</v>
          </cell>
        </row>
        <row r="3427">
          <cell r="A3427">
            <v>582004</v>
          </cell>
          <cell r="H3427">
            <v>0</v>
          </cell>
          <cell r="I3427">
            <v>0</v>
          </cell>
        </row>
        <row r="3428">
          <cell r="A3428">
            <v>5821</v>
          </cell>
          <cell r="H3428">
            <v>0</v>
          </cell>
          <cell r="I3428">
            <v>0</v>
          </cell>
        </row>
        <row r="3429">
          <cell r="A3429">
            <v>582101</v>
          </cell>
          <cell r="H3429">
            <v>0</v>
          </cell>
          <cell r="I3429">
            <v>0</v>
          </cell>
        </row>
        <row r="3430">
          <cell r="A3430">
            <v>582104</v>
          </cell>
          <cell r="H3430">
            <v>0</v>
          </cell>
          <cell r="I3430">
            <v>0</v>
          </cell>
        </row>
        <row r="3431">
          <cell r="A3431">
            <v>5822</v>
          </cell>
          <cell r="H3431">
            <v>0</v>
          </cell>
          <cell r="I3431">
            <v>0</v>
          </cell>
        </row>
        <row r="3432">
          <cell r="A3432">
            <v>582201</v>
          </cell>
          <cell r="H3432">
            <v>0</v>
          </cell>
          <cell r="I3432">
            <v>0</v>
          </cell>
        </row>
        <row r="3433">
          <cell r="A3433">
            <v>582202</v>
          </cell>
          <cell r="H3433">
            <v>0</v>
          </cell>
          <cell r="I3433">
            <v>0</v>
          </cell>
        </row>
        <row r="3434">
          <cell r="A3434">
            <v>582203</v>
          </cell>
          <cell r="H3434">
            <v>0</v>
          </cell>
          <cell r="I3434">
            <v>0</v>
          </cell>
        </row>
        <row r="3435">
          <cell r="A3435">
            <v>582204</v>
          </cell>
          <cell r="H3435">
            <v>0</v>
          </cell>
          <cell r="I3435">
            <v>0</v>
          </cell>
        </row>
        <row r="3436">
          <cell r="A3436">
            <v>582205</v>
          </cell>
          <cell r="H3436">
            <v>0</v>
          </cell>
          <cell r="I3436">
            <v>0</v>
          </cell>
        </row>
        <row r="3437">
          <cell r="A3437">
            <v>582206</v>
          </cell>
          <cell r="H3437">
            <v>0</v>
          </cell>
          <cell r="I3437">
            <v>0</v>
          </cell>
        </row>
        <row r="3438">
          <cell r="A3438">
            <v>582207</v>
          </cell>
          <cell r="H3438">
            <v>0</v>
          </cell>
          <cell r="I3438">
            <v>0</v>
          </cell>
        </row>
        <row r="3439">
          <cell r="A3439">
            <v>582208</v>
          </cell>
          <cell r="H3439">
            <v>0</v>
          </cell>
          <cell r="I3439">
            <v>0</v>
          </cell>
        </row>
        <row r="3440">
          <cell r="A3440">
            <v>582209</v>
          </cell>
          <cell r="H3440">
            <v>0</v>
          </cell>
          <cell r="I3440">
            <v>0</v>
          </cell>
        </row>
        <row r="3441">
          <cell r="A3441">
            <v>582210</v>
          </cell>
          <cell r="H3441">
            <v>0</v>
          </cell>
          <cell r="I3441">
            <v>0</v>
          </cell>
        </row>
        <row r="3442">
          <cell r="A3442">
            <v>582211</v>
          </cell>
          <cell r="H3442">
            <v>0</v>
          </cell>
          <cell r="I3442">
            <v>0</v>
          </cell>
        </row>
        <row r="3443">
          <cell r="A3443">
            <v>582212</v>
          </cell>
          <cell r="H3443">
            <v>0</v>
          </cell>
          <cell r="I3443">
            <v>0</v>
          </cell>
        </row>
        <row r="3444">
          <cell r="A3444">
            <v>582213</v>
          </cell>
          <cell r="H3444">
            <v>0</v>
          </cell>
          <cell r="I3444">
            <v>0</v>
          </cell>
        </row>
        <row r="3445">
          <cell r="A3445">
            <v>582214</v>
          </cell>
          <cell r="H3445">
            <v>0</v>
          </cell>
          <cell r="I3445">
            <v>0</v>
          </cell>
        </row>
        <row r="3446">
          <cell r="A3446">
            <v>582215</v>
          </cell>
          <cell r="H3446">
            <v>0</v>
          </cell>
          <cell r="I3446">
            <v>0</v>
          </cell>
        </row>
        <row r="3447">
          <cell r="A3447">
            <v>582216</v>
          </cell>
          <cell r="H3447">
            <v>0</v>
          </cell>
          <cell r="I3447">
            <v>0</v>
          </cell>
        </row>
        <row r="3448">
          <cell r="A3448">
            <v>582217</v>
          </cell>
          <cell r="H3448">
            <v>0</v>
          </cell>
          <cell r="I3448">
            <v>0</v>
          </cell>
        </row>
        <row r="3449">
          <cell r="A3449">
            <v>582218</v>
          </cell>
          <cell r="H3449">
            <v>0</v>
          </cell>
          <cell r="I3449">
            <v>0</v>
          </cell>
        </row>
        <row r="3450">
          <cell r="A3450">
            <v>5890</v>
          </cell>
          <cell r="H3450">
            <v>0</v>
          </cell>
          <cell r="I3450">
            <v>992427869.03999996</v>
          </cell>
        </row>
        <row r="3451">
          <cell r="A3451">
            <v>589003</v>
          </cell>
          <cell r="H3451">
            <v>0</v>
          </cell>
          <cell r="I3451">
            <v>0</v>
          </cell>
        </row>
        <row r="3452">
          <cell r="A3452">
            <v>589004</v>
          </cell>
          <cell r="H3452">
            <v>0</v>
          </cell>
          <cell r="I3452">
            <v>0</v>
          </cell>
        </row>
        <row r="3453">
          <cell r="A3453">
            <v>589006</v>
          </cell>
          <cell r="H3453">
            <v>0</v>
          </cell>
          <cell r="I3453">
            <v>0</v>
          </cell>
        </row>
        <row r="3454">
          <cell r="A3454">
            <v>589007</v>
          </cell>
          <cell r="H3454">
            <v>0</v>
          </cell>
          <cell r="I3454">
            <v>0</v>
          </cell>
        </row>
        <row r="3455">
          <cell r="A3455">
            <v>589009</v>
          </cell>
          <cell r="H3455">
            <v>0</v>
          </cell>
          <cell r="I3455">
            <v>0</v>
          </cell>
        </row>
        <row r="3456">
          <cell r="A3456">
            <v>589012</v>
          </cell>
          <cell r="H3456">
            <v>0</v>
          </cell>
          <cell r="I3456">
            <v>0</v>
          </cell>
        </row>
        <row r="3457">
          <cell r="A3457">
            <v>589013</v>
          </cell>
          <cell r="H3457">
            <v>0</v>
          </cell>
          <cell r="I3457">
            <v>0</v>
          </cell>
        </row>
        <row r="3458">
          <cell r="A3458">
            <v>589014</v>
          </cell>
          <cell r="H3458">
            <v>0</v>
          </cell>
          <cell r="I3458">
            <v>0</v>
          </cell>
        </row>
        <row r="3459">
          <cell r="A3459">
            <v>589015</v>
          </cell>
          <cell r="H3459">
            <v>0</v>
          </cell>
          <cell r="I3459">
            <v>0</v>
          </cell>
        </row>
        <row r="3460">
          <cell r="A3460">
            <v>589016</v>
          </cell>
          <cell r="H3460">
            <v>0</v>
          </cell>
          <cell r="I3460">
            <v>0</v>
          </cell>
        </row>
        <row r="3461">
          <cell r="A3461">
            <v>589017</v>
          </cell>
          <cell r="H3461">
            <v>0</v>
          </cell>
          <cell r="I3461">
            <v>0</v>
          </cell>
        </row>
        <row r="3462">
          <cell r="A3462">
            <v>589018</v>
          </cell>
          <cell r="H3462">
            <v>0</v>
          </cell>
          <cell r="I3462">
            <v>0</v>
          </cell>
        </row>
        <row r="3463">
          <cell r="A3463">
            <v>589019</v>
          </cell>
          <cell r="H3463">
            <v>0</v>
          </cell>
          <cell r="I3463">
            <v>10457115.949999999</v>
          </cell>
        </row>
        <row r="3464">
          <cell r="A3464">
            <v>589020</v>
          </cell>
          <cell r="H3464">
            <v>0</v>
          </cell>
          <cell r="I3464">
            <v>0</v>
          </cell>
        </row>
        <row r="3465">
          <cell r="A3465">
            <v>589021</v>
          </cell>
          <cell r="H3465">
            <v>0</v>
          </cell>
          <cell r="I3465">
            <v>0</v>
          </cell>
        </row>
        <row r="3466">
          <cell r="A3466">
            <v>589022</v>
          </cell>
          <cell r="H3466">
            <v>0</v>
          </cell>
          <cell r="I3466">
            <v>0</v>
          </cell>
        </row>
        <row r="3467">
          <cell r="A3467">
            <v>589023</v>
          </cell>
          <cell r="H3467">
            <v>0</v>
          </cell>
          <cell r="I3467">
            <v>0</v>
          </cell>
        </row>
        <row r="3468">
          <cell r="A3468">
            <v>589024</v>
          </cell>
          <cell r="H3468">
            <v>0</v>
          </cell>
          <cell r="I3468">
            <v>0</v>
          </cell>
        </row>
        <row r="3469">
          <cell r="A3469">
            <v>589025</v>
          </cell>
          <cell r="H3469">
            <v>0</v>
          </cell>
          <cell r="I3469">
            <v>60000000</v>
          </cell>
        </row>
        <row r="3470">
          <cell r="A3470">
            <v>589026</v>
          </cell>
          <cell r="H3470">
            <v>0</v>
          </cell>
          <cell r="I3470">
            <v>0</v>
          </cell>
        </row>
        <row r="3471">
          <cell r="A3471">
            <v>589027</v>
          </cell>
          <cell r="H3471">
            <v>0</v>
          </cell>
          <cell r="I3471">
            <v>0</v>
          </cell>
        </row>
        <row r="3472">
          <cell r="A3472">
            <v>589028</v>
          </cell>
          <cell r="H3472">
            <v>0</v>
          </cell>
          <cell r="I3472">
            <v>0</v>
          </cell>
        </row>
        <row r="3473">
          <cell r="A3473">
            <v>589034</v>
          </cell>
          <cell r="H3473">
            <v>0</v>
          </cell>
          <cell r="I3473">
            <v>0</v>
          </cell>
        </row>
        <row r="3474">
          <cell r="A3474">
            <v>589090</v>
          </cell>
          <cell r="H3474">
            <v>0</v>
          </cell>
          <cell r="I3474">
            <v>921970753.08999991</v>
          </cell>
        </row>
        <row r="3475">
          <cell r="A3475">
            <v>5893</v>
          </cell>
          <cell r="H3475">
            <v>0</v>
          </cell>
          <cell r="I3475">
            <v>0</v>
          </cell>
        </row>
        <row r="3476">
          <cell r="A3476">
            <v>589301</v>
          </cell>
          <cell r="H3476">
            <v>0</v>
          </cell>
          <cell r="I3476">
            <v>0</v>
          </cell>
        </row>
        <row r="3477">
          <cell r="A3477">
            <v>589302</v>
          </cell>
          <cell r="H3477">
            <v>0</v>
          </cell>
          <cell r="I3477">
            <v>0</v>
          </cell>
        </row>
        <row r="3478">
          <cell r="A3478">
            <v>589303</v>
          </cell>
          <cell r="H3478">
            <v>0</v>
          </cell>
          <cell r="I3478">
            <v>0</v>
          </cell>
        </row>
        <row r="3479">
          <cell r="A3479">
            <v>589304</v>
          </cell>
          <cell r="H3479">
            <v>0</v>
          </cell>
          <cell r="I3479">
            <v>0</v>
          </cell>
        </row>
        <row r="3480">
          <cell r="A3480">
            <v>589305</v>
          </cell>
          <cell r="H3480">
            <v>0</v>
          </cell>
          <cell r="I3480">
            <v>0</v>
          </cell>
        </row>
        <row r="3481">
          <cell r="A3481">
            <v>589306</v>
          </cell>
          <cell r="H3481">
            <v>0</v>
          </cell>
          <cell r="I3481">
            <v>0</v>
          </cell>
        </row>
        <row r="3482">
          <cell r="A3482">
            <v>589307</v>
          </cell>
          <cell r="H3482">
            <v>0</v>
          </cell>
          <cell r="I3482">
            <v>0</v>
          </cell>
        </row>
        <row r="3483">
          <cell r="A3483">
            <v>589308</v>
          </cell>
          <cell r="H3483">
            <v>0</v>
          </cell>
          <cell r="I3483">
            <v>0</v>
          </cell>
        </row>
        <row r="3484">
          <cell r="A3484">
            <v>589309</v>
          </cell>
          <cell r="H3484">
            <v>0</v>
          </cell>
          <cell r="I3484">
            <v>0</v>
          </cell>
        </row>
        <row r="3485">
          <cell r="A3485">
            <v>589310</v>
          </cell>
          <cell r="H3485">
            <v>0</v>
          </cell>
          <cell r="I3485">
            <v>0</v>
          </cell>
        </row>
        <row r="3486">
          <cell r="A3486">
            <v>589311</v>
          </cell>
          <cell r="H3486">
            <v>0</v>
          </cell>
          <cell r="I3486">
            <v>0</v>
          </cell>
        </row>
        <row r="3487">
          <cell r="A3487">
            <v>589312</v>
          </cell>
          <cell r="H3487">
            <v>0</v>
          </cell>
          <cell r="I3487">
            <v>0</v>
          </cell>
        </row>
        <row r="3488">
          <cell r="A3488">
            <v>589313</v>
          </cell>
          <cell r="H3488">
            <v>0</v>
          </cell>
          <cell r="I3488">
            <v>0</v>
          </cell>
        </row>
        <row r="3489">
          <cell r="A3489">
            <v>589314</v>
          </cell>
          <cell r="H3489">
            <v>0</v>
          </cell>
          <cell r="I3489">
            <v>0</v>
          </cell>
        </row>
        <row r="3490">
          <cell r="A3490">
            <v>589315</v>
          </cell>
          <cell r="H3490">
            <v>0</v>
          </cell>
          <cell r="I3490">
            <v>0</v>
          </cell>
        </row>
        <row r="3491">
          <cell r="A3491">
            <v>589316</v>
          </cell>
          <cell r="H3491">
            <v>0</v>
          </cell>
          <cell r="I3491">
            <v>0</v>
          </cell>
        </row>
        <row r="3492">
          <cell r="A3492">
            <v>589317</v>
          </cell>
          <cell r="H3492">
            <v>0</v>
          </cell>
          <cell r="I3492">
            <v>0</v>
          </cell>
        </row>
        <row r="3493">
          <cell r="A3493">
            <v>589318</v>
          </cell>
          <cell r="H3493">
            <v>0</v>
          </cell>
          <cell r="I3493">
            <v>0</v>
          </cell>
        </row>
        <row r="3494">
          <cell r="A3494">
            <v>589319</v>
          </cell>
          <cell r="H3494">
            <v>0</v>
          </cell>
          <cell r="I3494">
            <v>0</v>
          </cell>
        </row>
        <row r="3495">
          <cell r="A3495">
            <v>589320</v>
          </cell>
          <cell r="H3495">
            <v>0</v>
          </cell>
          <cell r="I3495">
            <v>0</v>
          </cell>
        </row>
        <row r="3496">
          <cell r="A3496">
            <v>589321</v>
          </cell>
          <cell r="H3496">
            <v>0</v>
          </cell>
          <cell r="I3496">
            <v>0</v>
          </cell>
        </row>
        <row r="3497">
          <cell r="A3497">
            <v>589322</v>
          </cell>
          <cell r="H3497">
            <v>0</v>
          </cell>
          <cell r="I3497">
            <v>0</v>
          </cell>
        </row>
        <row r="3498">
          <cell r="A3498">
            <v>589323</v>
          </cell>
          <cell r="H3498">
            <v>0</v>
          </cell>
          <cell r="I3498">
            <v>0</v>
          </cell>
        </row>
        <row r="3499">
          <cell r="A3499">
            <v>589324</v>
          </cell>
          <cell r="H3499">
            <v>0</v>
          </cell>
          <cell r="I3499">
            <v>0</v>
          </cell>
        </row>
        <row r="3500">
          <cell r="A3500">
            <v>589325</v>
          </cell>
          <cell r="H3500">
            <v>0</v>
          </cell>
          <cell r="I3500">
            <v>0</v>
          </cell>
        </row>
        <row r="3501">
          <cell r="A3501">
            <v>589326</v>
          </cell>
          <cell r="H3501">
            <v>0</v>
          </cell>
          <cell r="I3501">
            <v>0</v>
          </cell>
        </row>
        <row r="3502">
          <cell r="A3502">
            <v>589327</v>
          </cell>
          <cell r="H3502">
            <v>0</v>
          </cell>
          <cell r="I3502">
            <v>0</v>
          </cell>
        </row>
        <row r="3503">
          <cell r="A3503">
            <v>589328</v>
          </cell>
          <cell r="H3503">
            <v>0</v>
          </cell>
          <cell r="I3503">
            <v>0</v>
          </cell>
        </row>
        <row r="3504">
          <cell r="A3504">
            <v>589329</v>
          </cell>
          <cell r="H3504">
            <v>0</v>
          </cell>
          <cell r="I3504">
            <v>0</v>
          </cell>
        </row>
        <row r="3505">
          <cell r="A3505">
            <v>589330</v>
          </cell>
          <cell r="H3505">
            <v>0</v>
          </cell>
          <cell r="I3505">
            <v>0</v>
          </cell>
        </row>
        <row r="3506">
          <cell r="A3506">
            <v>589331</v>
          </cell>
          <cell r="H3506">
            <v>0</v>
          </cell>
          <cell r="I3506">
            <v>0</v>
          </cell>
        </row>
        <row r="3507">
          <cell r="A3507">
            <v>589332</v>
          </cell>
          <cell r="H3507">
            <v>0</v>
          </cell>
          <cell r="I3507">
            <v>0</v>
          </cell>
        </row>
        <row r="3508">
          <cell r="A3508">
            <v>589333</v>
          </cell>
          <cell r="H3508">
            <v>0</v>
          </cell>
          <cell r="I3508">
            <v>0</v>
          </cell>
        </row>
        <row r="3509">
          <cell r="A3509">
            <v>589334</v>
          </cell>
          <cell r="H3509">
            <v>0</v>
          </cell>
          <cell r="I3509">
            <v>0</v>
          </cell>
        </row>
        <row r="3510">
          <cell r="A3510">
            <v>589335</v>
          </cell>
          <cell r="H3510">
            <v>0</v>
          </cell>
          <cell r="I3510">
            <v>0</v>
          </cell>
        </row>
        <row r="3511">
          <cell r="A3511">
            <v>589336</v>
          </cell>
          <cell r="H3511">
            <v>0</v>
          </cell>
          <cell r="I3511">
            <v>0</v>
          </cell>
        </row>
        <row r="3512">
          <cell r="A3512">
            <v>589337</v>
          </cell>
          <cell r="H3512">
            <v>0</v>
          </cell>
          <cell r="I3512">
            <v>0</v>
          </cell>
        </row>
        <row r="3513">
          <cell r="A3513">
            <v>589338</v>
          </cell>
          <cell r="H3513">
            <v>0</v>
          </cell>
          <cell r="I3513">
            <v>0</v>
          </cell>
        </row>
        <row r="3514">
          <cell r="A3514">
            <v>589339</v>
          </cell>
          <cell r="H3514">
            <v>0</v>
          </cell>
          <cell r="I3514">
            <v>0</v>
          </cell>
        </row>
        <row r="3515">
          <cell r="A3515">
            <v>589340</v>
          </cell>
          <cell r="H3515">
            <v>0</v>
          </cell>
          <cell r="I3515">
            <v>0</v>
          </cell>
        </row>
        <row r="3516">
          <cell r="A3516">
            <v>589341</v>
          </cell>
          <cell r="H3516">
            <v>0</v>
          </cell>
          <cell r="I3516">
            <v>0</v>
          </cell>
        </row>
        <row r="3517">
          <cell r="A3517">
            <v>589342</v>
          </cell>
          <cell r="H3517">
            <v>0</v>
          </cell>
          <cell r="I3517">
            <v>0</v>
          </cell>
        </row>
        <row r="3518">
          <cell r="A3518">
            <v>589343</v>
          </cell>
          <cell r="H3518">
            <v>0</v>
          </cell>
          <cell r="I3518">
            <v>0</v>
          </cell>
        </row>
        <row r="3519">
          <cell r="A3519">
            <v>589344</v>
          </cell>
          <cell r="H3519">
            <v>0</v>
          </cell>
          <cell r="I3519">
            <v>0</v>
          </cell>
        </row>
        <row r="3520">
          <cell r="A3520">
            <v>589345</v>
          </cell>
          <cell r="H3520">
            <v>0</v>
          </cell>
          <cell r="I3520">
            <v>0</v>
          </cell>
        </row>
        <row r="3521">
          <cell r="A3521">
            <v>589346</v>
          </cell>
          <cell r="H3521">
            <v>0</v>
          </cell>
          <cell r="I3521">
            <v>0</v>
          </cell>
        </row>
        <row r="3522">
          <cell r="A3522">
            <v>589347</v>
          </cell>
          <cell r="H3522">
            <v>0</v>
          </cell>
          <cell r="I3522">
            <v>0</v>
          </cell>
        </row>
        <row r="3523">
          <cell r="A3523">
            <v>589348</v>
          </cell>
          <cell r="H3523">
            <v>0</v>
          </cell>
          <cell r="I3523">
            <v>0</v>
          </cell>
        </row>
        <row r="3524">
          <cell r="A3524">
            <v>589349</v>
          </cell>
          <cell r="H3524">
            <v>0</v>
          </cell>
          <cell r="I3524">
            <v>0</v>
          </cell>
        </row>
        <row r="3525">
          <cell r="A3525">
            <v>589350</v>
          </cell>
          <cell r="H3525">
            <v>0</v>
          </cell>
          <cell r="I3525">
            <v>0</v>
          </cell>
        </row>
        <row r="3526">
          <cell r="A3526">
            <v>589352</v>
          </cell>
          <cell r="H3526">
            <v>0</v>
          </cell>
          <cell r="I3526">
            <v>0</v>
          </cell>
        </row>
        <row r="3527">
          <cell r="A3527">
            <v>589353</v>
          </cell>
          <cell r="H3527">
            <v>0</v>
          </cell>
          <cell r="I3527">
            <v>0</v>
          </cell>
        </row>
        <row r="3528">
          <cell r="A3528">
            <v>589354</v>
          </cell>
          <cell r="H3528">
            <v>0</v>
          </cell>
          <cell r="I3528">
            <v>0</v>
          </cell>
        </row>
        <row r="3529">
          <cell r="A3529">
            <v>589355</v>
          </cell>
          <cell r="H3529">
            <v>0</v>
          </cell>
          <cell r="I3529">
            <v>0</v>
          </cell>
        </row>
        <row r="3530">
          <cell r="A3530">
            <v>589357</v>
          </cell>
          <cell r="H3530">
            <v>0</v>
          </cell>
          <cell r="I3530">
            <v>0</v>
          </cell>
        </row>
        <row r="3531">
          <cell r="A3531">
            <v>589358</v>
          </cell>
          <cell r="H3531">
            <v>0</v>
          </cell>
          <cell r="I3531">
            <v>0</v>
          </cell>
        </row>
        <row r="3532">
          <cell r="A3532">
            <v>5894</v>
          </cell>
          <cell r="H3532">
            <v>0</v>
          </cell>
          <cell r="I3532">
            <v>0</v>
          </cell>
        </row>
        <row r="3533">
          <cell r="A3533">
            <v>589401</v>
          </cell>
          <cell r="H3533">
            <v>0</v>
          </cell>
          <cell r="I3533">
            <v>0</v>
          </cell>
        </row>
        <row r="3534">
          <cell r="A3534">
            <v>589402</v>
          </cell>
          <cell r="H3534">
            <v>0</v>
          </cell>
          <cell r="I3534">
            <v>0</v>
          </cell>
        </row>
        <row r="3535">
          <cell r="A3535">
            <v>589404</v>
          </cell>
          <cell r="H3535">
            <v>0</v>
          </cell>
          <cell r="I3535">
            <v>0</v>
          </cell>
        </row>
        <row r="3536">
          <cell r="A3536">
            <v>589405</v>
          </cell>
          <cell r="H3536">
            <v>0</v>
          </cell>
          <cell r="I3536">
            <v>0</v>
          </cell>
        </row>
        <row r="3537">
          <cell r="A3537">
            <v>589406</v>
          </cell>
          <cell r="H3537">
            <v>0</v>
          </cell>
          <cell r="I3537">
            <v>0</v>
          </cell>
        </row>
        <row r="3538">
          <cell r="A3538">
            <v>5895</v>
          </cell>
          <cell r="H3538">
            <v>0</v>
          </cell>
          <cell r="I3538">
            <v>0</v>
          </cell>
        </row>
        <row r="3539">
          <cell r="A3539">
            <v>589501</v>
          </cell>
          <cell r="H3539">
            <v>0</v>
          </cell>
          <cell r="I3539">
            <v>0</v>
          </cell>
        </row>
        <row r="3540">
          <cell r="A3540">
            <v>589502</v>
          </cell>
          <cell r="H3540">
            <v>0</v>
          </cell>
          <cell r="I3540">
            <v>0</v>
          </cell>
        </row>
        <row r="3541">
          <cell r="A3541">
            <v>589503</v>
          </cell>
          <cell r="H3541">
            <v>0</v>
          </cell>
          <cell r="I3541">
            <v>0</v>
          </cell>
        </row>
        <row r="3542">
          <cell r="A3542">
            <v>589504</v>
          </cell>
          <cell r="H3542">
            <v>0</v>
          </cell>
          <cell r="I3542">
            <v>0</v>
          </cell>
        </row>
        <row r="3543">
          <cell r="A3543">
            <v>589505</v>
          </cell>
          <cell r="H3543">
            <v>0</v>
          </cell>
          <cell r="I3543">
            <v>0</v>
          </cell>
        </row>
        <row r="3544">
          <cell r="A3544">
            <v>589506</v>
          </cell>
          <cell r="H3544">
            <v>0</v>
          </cell>
          <cell r="I3544">
            <v>0</v>
          </cell>
        </row>
        <row r="3545">
          <cell r="A3545">
            <v>589507</v>
          </cell>
          <cell r="H3545">
            <v>0</v>
          </cell>
          <cell r="I3545">
            <v>0</v>
          </cell>
        </row>
        <row r="3546">
          <cell r="A3546">
            <v>589509</v>
          </cell>
          <cell r="H3546">
            <v>0</v>
          </cell>
          <cell r="I3546">
            <v>0</v>
          </cell>
        </row>
        <row r="3547">
          <cell r="A3547">
            <v>589510</v>
          </cell>
          <cell r="H3547">
            <v>0</v>
          </cell>
          <cell r="I3547">
            <v>0</v>
          </cell>
        </row>
        <row r="3548">
          <cell r="A3548">
            <v>589511</v>
          </cell>
          <cell r="H3548">
            <v>0</v>
          </cell>
          <cell r="I3548">
            <v>0</v>
          </cell>
        </row>
        <row r="3549">
          <cell r="A3549">
            <v>589512</v>
          </cell>
          <cell r="H3549">
            <v>0</v>
          </cell>
          <cell r="I3549">
            <v>0</v>
          </cell>
        </row>
        <row r="3550">
          <cell r="A3550">
            <v>589513</v>
          </cell>
          <cell r="H3550">
            <v>0</v>
          </cell>
          <cell r="I3550">
            <v>0</v>
          </cell>
        </row>
        <row r="3551">
          <cell r="A3551">
            <v>589514</v>
          </cell>
          <cell r="H3551">
            <v>0</v>
          </cell>
          <cell r="I3551">
            <v>0</v>
          </cell>
        </row>
        <row r="3552">
          <cell r="A3552">
            <v>589516</v>
          </cell>
          <cell r="H3552">
            <v>0</v>
          </cell>
          <cell r="I3552">
            <v>0</v>
          </cell>
        </row>
        <row r="3553">
          <cell r="A3553">
            <v>5897</v>
          </cell>
          <cell r="H3553">
            <v>0</v>
          </cell>
          <cell r="I3553">
            <v>0</v>
          </cell>
        </row>
        <row r="3554">
          <cell r="A3554">
            <v>589701</v>
          </cell>
          <cell r="H3554">
            <v>0</v>
          </cell>
          <cell r="I3554">
            <v>0</v>
          </cell>
        </row>
        <row r="3555">
          <cell r="A3555">
            <v>589723</v>
          </cell>
          <cell r="H3555">
            <v>0</v>
          </cell>
          <cell r="I3555">
            <v>0</v>
          </cell>
        </row>
        <row r="3556">
          <cell r="A3556">
            <v>59</v>
          </cell>
          <cell r="H3556">
            <v>0</v>
          </cell>
          <cell r="I3556">
            <v>0</v>
          </cell>
        </row>
        <row r="3557">
          <cell r="A3557">
            <v>5905</v>
          </cell>
          <cell r="H3557">
            <v>0</v>
          </cell>
          <cell r="I3557">
            <v>0</v>
          </cell>
        </row>
        <row r="3558">
          <cell r="A3558">
            <v>590501</v>
          </cell>
          <cell r="H3558">
            <v>0</v>
          </cell>
          <cell r="I3558">
            <v>0</v>
          </cell>
        </row>
        <row r="3559">
          <cell r="A3559">
            <v>6</v>
          </cell>
          <cell r="H3559">
            <v>0</v>
          </cell>
          <cell r="I3559">
            <v>0</v>
          </cell>
        </row>
        <row r="3560">
          <cell r="A3560">
            <v>62</v>
          </cell>
          <cell r="H3560">
            <v>0</v>
          </cell>
          <cell r="I3560">
            <v>0</v>
          </cell>
        </row>
        <row r="3561">
          <cell r="A3561">
            <v>6205</v>
          </cell>
          <cell r="H3561">
            <v>0</v>
          </cell>
          <cell r="I3561">
            <v>0</v>
          </cell>
        </row>
        <row r="3562">
          <cell r="A3562">
            <v>620507</v>
          </cell>
          <cell r="H3562">
            <v>0</v>
          </cell>
          <cell r="I3562">
            <v>0</v>
          </cell>
        </row>
        <row r="3563">
          <cell r="A3563">
            <v>620511</v>
          </cell>
          <cell r="H3563">
            <v>0</v>
          </cell>
          <cell r="I3563">
            <v>0</v>
          </cell>
        </row>
        <row r="3564">
          <cell r="A3564">
            <v>620513</v>
          </cell>
          <cell r="H3564">
            <v>0</v>
          </cell>
          <cell r="I3564">
            <v>0</v>
          </cell>
        </row>
        <row r="3565">
          <cell r="A3565">
            <v>620516</v>
          </cell>
          <cell r="H3565">
            <v>0</v>
          </cell>
          <cell r="I3565">
            <v>0</v>
          </cell>
        </row>
        <row r="3566">
          <cell r="A3566">
            <v>620518</v>
          </cell>
          <cell r="H3566">
            <v>0</v>
          </cell>
          <cell r="I3566">
            <v>0</v>
          </cell>
        </row>
        <row r="3567">
          <cell r="A3567">
            <v>620519</v>
          </cell>
          <cell r="H3567">
            <v>0</v>
          </cell>
          <cell r="I3567">
            <v>0</v>
          </cell>
        </row>
        <row r="3568">
          <cell r="A3568">
            <v>620520</v>
          </cell>
          <cell r="H3568">
            <v>0</v>
          </cell>
          <cell r="I3568">
            <v>0</v>
          </cell>
        </row>
        <row r="3569">
          <cell r="A3569">
            <v>620521</v>
          </cell>
          <cell r="H3569">
            <v>0</v>
          </cell>
          <cell r="I3569">
            <v>0</v>
          </cell>
        </row>
        <row r="3570">
          <cell r="A3570">
            <v>620526</v>
          </cell>
          <cell r="H3570">
            <v>0</v>
          </cell>
          <cell r="I3570">
            <v>0</v>
          </cell>
        </row>
        <row r="3571">
          <cell r="A3571">
            <v>620529</v>
          </cell>
          <cell r="H3571">
            <v>0</v>
          </cell>
          <cell r="I3571">
            <v>0</v>
          </cell>
        </row>
        <row r="3572">
          <cell r="A3572">
            <v>620590</v>
          </cell>
          <cell r="H3572">
            <v>0</v>
          </cell>
          <cell r="I3572">
            <v>0</v>
          </cell>
        </row>
        <row r="3573">
          <cell r="A3573">
            <v>6210</v>
          </cell>
          <cell r="H3573">
            <v>0</v>
          </cell>
          <cell r="I3573">
            <v>0</v>
          </cell>
        </row>
        <row r="3574">
          <cell r="A3574">
            <v>621001</v>
          </cell>
          <cell r="H3574">
            <v>0</v>
          </cell>
          <cell r="I3574">
            <v>0</v>
          </cell>
        </row>
        <row r="3575">
          <cell r="A3575">
            <v>621002</v>
          </cell>
          <cell r="H3575">
            <v>0</v>
          </cell>
          <cell r="I3575">
            <v>0</v>
          </cell>
        </row>
        <row r="3576">
          <cell r="A3576">
            <v>621003</v>
          </cell>
          <cell r="H3576">
            <v>0</v>
          </cell>
          <cell r="I3576">
            <v>0</v>
          </cell>
        </row>
        <row r="3577">
          <cell r="A3577">
            <v>621004</v>
          </cell>
          <cell r="H3577">
            <v>0</v>
          </cell>
          <cell r="I3577">
            <v>0</v>
          </cell>
        </row>
        <row r="3578">
          <cell r="A3578">
            <v>621008</v>
          </cell>
          <cell r="H3578">
            <v>0</v>
          </cell>
          <cell r="I3578">
            <v>0</v>
          </cell>
        </row>
        <row r="3579">
          <cell r="A3579">
            <v>621009</v>
          </cell>
          <cell r="H3579">
            <v>0</v>
          </cell>
          <cell r="I3579">
            <v>0</v>
          </cell>
        </row>
        <row r="3580">
          <cell r="A3580">
            <v>621010</v>
          </cell>
          <cell r="H3580">
            <v>0</v>
          </cell>
          <cell r="I3580">
            <v>0</v>
          </cell>
        </row>
        <row r="3581">
          <cell r="A3581">
            <v>621013</v>
          </cell>
          <cell r="H3581">
            <v>0</v>
          </cell>
          <cell r="I3581">
            <v>0</v>
          </cell>
        </row>
        <row r="3582">
          <cell r="A3582">
            <v>621015</v>
          </cell>
          <cell r="H3582">
            <v>0</v>
          </cell>
          <cell r="I3582">
            <v>0</v>
          </cell>
        </row>
        <row r="3583">
          <cell r="A3583">
            <v>621022</v>
          </cell>
          <cell r="H3583">
            <v>0</v>
          </cell>
          <cell r="I3583">
            <v>0</v>
          </cell>
        </row>
        <row r="3584">
          <cell r="A3584">
            <v>621023</v>
          </cell>
          <cell r="H3584">
            <v>0</v>
          </cell>
          <cell r="I3584">
            <v>0</v>
          </cell>
        </row>
        <row r="3585">
          <cell r="A3585">
            <v>621024</v>
          </cell>
          <cell r="H3585">
            <v>0</v>
          </cell>
          <cell r="I3585">
            <v>0</v>
          </cell>
        </row>
        <row r="3586">
          <cell r="A3586">
            <v>621025</v>
          </cell>
          <cell r="H3586">
            <v>0</v>
          </cell>
          <cell r="I3586">
            <v>0</v>
          </cell>
        </row>
        <row r="3587">
          <cell r="A3587">
            <v>621028</v>
          </cell>
          <cell r="H3587">
            <v>0</v>
          </cell>
          <cell r="I3587">
            <v>0</v>
          </cell>
        </row>
        <row r="3588">
          <cell r="A3588">
            <v>621029</v>
          </cell>
          <cell r="H3588">
            <v>0</v>
          </cell>
          <cell r="I3588">
            <v>0</v>
          </cell>
        </row>
        <row r="3589">
          <cell r="A3589">
            <v>621030</v>
          </cell>
          <cell r="H3589">
            <v>0</v>
          </cell>
          <cell r="I3589">
            <v>0</v>
          </cell>
        </row>
        <row r="3590">
          <cell r="A3590">
            <v>621031</v>
          </cell>
          <cell r="H3590">
            <v>0</v>
          </cell>
          <cell r="I3590">
            <v>0</v>
          </cell>
        </row>
        <row r="3591">
          <cell r="A3591">
            <v>621032</v>
          </cell>
          <cell r="H3591">
            <v>0</v>
          </cell>
          <cell r="I3591">
            <v>0</v>
          </cell>
        </row>
        <row r="3592">
          <cell r="A3592">
            <v>621033</v>
          </cell>
          <cell r="H3592">
            <v>0</v>
          </cell>
          <cell r="I3592">
            <v>0</v>
          </cell>
        </row>
        <row r="3593">
          <cell r="A3593">
            <v>621034</v>
          </cell>
          <cell r="H3593">
            <v>0</v>
          </cell>
          <cell r="I3593">
            <v>0</v>
          </cell>
        </row>
        <row r="3594">
          <cell r="A3594">
            <v>621035</v>
          </cell>
          <cell r="H3594">
            <v>0</v>
          </cell>
          <cell r="I3594">
            <v>0</v>
          </cell>
        </row>
        <row r="3595">
          <cell r="A3595">
            <v>621037</v>
          </cell>
          <cell r="H3595">
            <v>0</v>
          </cell>
          <cell r="I3595">
            <v>0</v>
          </cell>
        </row>
        <row r="3596">
          <cell r="A3596">
            <v>621039</v>
          </cell>
          <cell r="H3596">
            <v>0</v>
          </cell>
          <cell r="I3596">
            <v>0</v>
          </cell>
        </row>
        <row r="3597">
          <cell r="A3597">
            <v>621040</v>
          </cell>
          <cell r="H3597">
            <v>0</v>
          </cell>
          <cell r="I3597">
            <v>0</v>
          </cell>
        </row>
        <row r="3598">
          <cell r="A3598">
            <v>621090</v>
          </cell>
          <cell r="H3598">
            <v>0</v>
          </cell>
          <cell r="I3598">
            <v>0</v>
          </cell>
        </row>
        <row r="3599">
          <cell r="A3599">
            <v>621098</v>
          </cell>
          <cell r="H3599">
            <v>0</v>
          </cell>
          <cell r="I3599">
            <v>0</v>
          </cell>
        </row>
        <row r="3600">
          <cell r="A3600">
            <v>63</v>
          </cell>
          <cell r="H3600">
            <v>0</v>
          </cell>
          <cell r="I3600">
            <v>0</v>
          </cell>
        </row>
        <row r="3601">
          <cell r="A3601">
            <v>6305</v>
          </cell>
          <cell r="H3601">
            <v>0</v>
          </cell>
          <cell r="I3601">
            <v>0</v>
          </cell>
        </row>
        <row r="3602">
          <cell r="A3602">
            <v>630501</v>
          </cell>
          <cell r="H3602">
            <v>0</v>
          </cell>
          <cell r="I3602">
            <v>0</v>
          </cell>
        </row>
        <row r="3603">
          <cell r="A3603">
            <v>630502</v>
          </cell>
          <cell r="H3603">
            <v>0</v>
          </cell>
          <cell r="I3603">
            <v>0</v>
          </cell>
        </row>
        <row r="3604">
          <cell r="A3604">
            <v>630503</v>
          </cell>
          <cell r="H3604">
            <v>0</v>
          </cell>
          <cell r="I3604">
            <v>0</v>
          </cell>
        </row>
        <row r="3605">
          <cell r="A3605">
            <v>630504</v>
          </cell>
          <cell r="H3605">
            <v>0</v>
          </cell>
          <cell r="I3605">
            <v>0</v>
          </cell>
        </row>
        <row r="3606">
          <cell r="A3606">
            <v>630505</v>
          </cell>
          <cell r="H3606">
            <v>0</v>
          </cell>
          <cell r="I3606">
            <v>0</v>
          </cell>
        </row>
        <row r="3607">
          <cell r="A3607">
            <v>630506</v>
          </cell>
          <cell r="H3607">
            <v>0</v>
          </cell>
          <cell r="I3607">
            <v>0</v>
          </cell>
        </row>
        <row r="3608">
          <cell r="A3608">
            <v>630507</v>
          </cell>
          <cell r="H3608">
            <v>0</v>
          </cell>
          <cell r="I3608">
            <v>0</v>
          </cell>
        </row>
        <row r="3609">
          <cell r="A3609">
            <v>630508</v>
          </cell>
          <cell r="H3609">
            <v>0</v>
          </cell>
          <cell r="I3609">
            <v>0</v>
          </cell>
        </row>
        <row r="3610">
          <cell r="A3610">
            <v>630509</v>
          </cell>
          <cell r="H3610">
            <v>0</v>
          </cell>
          <cell r="I3610">
            <v>0</v>
          </cell>
        </row>
        <row r="3611">
          <cell r="A3611">
            <v>630510</v>
          </cell>
          <cell r="H3611">
            <v>0</v>
          </cell>
          <cell r="I3611">
            <v>0</v>
          </cell>
        </row>
        <row r="3612">
          <cell r="A3612">
            <v>630511</v>
          </cell>
          <cell r="H3612">
            <v>0</v>
          </cell>
          <cell r="I3612">
            <v>0</v>
          </cell>
        </row>
        <row r="3613">
          <cell r="A3613">
            <v>630512</v>
          </cell>
          <cell r="H3613">
            <v>0</v>
          </cell>
          <cell r="I3613">
            <v>0</v>
          </cell>
        </row>
        <row r="3614">
          <cell r="A3614">
            <v>630513</v>
          </cell>
          <cell r="H3614">
            <v>0</v>
          </cell>
          <cell r="I3614">
            <v>0</v>
          </cell>
        </row>
        <row r="3615">
          <cell r="A3615">
            <v>630514</v>
          </cell>
          <cell r="H3615">
            <v>0</v>
          </cell>
          <cell r="I3615">
            <v>0</v>
          </cell>
        </row>
        <row r="3616">
          <cell r="A3616">
            <v>630515</v>
          </cell>
          <cell r="H3616">
            <v>0</v>
          </cell>
          <cell r="I3616">
            <v>0</v>
          </cell>
        </row>
        <row r="3617">
          <cell r="A3617">
            <v>630516</v>
          </cell>
          <cell r="H3617">
            <v>0</v>
          </cell>
          <cell r="I3617">
            <v>0</v>
          </cell>
        </row>
        <row r="3618">
          <cell r="A3618">
            <v>630550</v>
          </cell>
          <cell r="H3618">
            <v>0</v>
          </cell>
          <cell r="I3618">
            <v>0</v>
          </cell>
        </row>
        <row r="3619">
          <cell r="A3619">
            <v>6310</v>
          </cell>
          <cell r="H3619">
            <v>0</v>
          </cell>
          <cell r="I3619">
            <v>0</v>
          </cell>
        </row>
        <row r="3620">
          <cell r="A3620">
            <v>631001</v>
          </cell>
          <cell r="H3620">
            <v>0</v>
          </cell>
          <cell r="I3620">
            <v>0</v>
          </cell>
        </row>
        <row r="3621">
          <cell r="A3621">
            <v>631002</v>
          </cell>
          <cell r="H3621">
            <v>0</v>
          </cell>
          <cell r="I3621">
            <v>0</v>
          </cell>
        </row>
        <row r="3622">
          <cell r="A3622">
            <v>631015</v>
          </cell>
          <cell r="H3622">
            <v>0</v>
          </cell>
          <cell r="I3622">
            <v>0</v>
          </cell>
        </row>
        <row r="3623">
          <cell r="A3623">
            <v>631016</v>
          </cell>
          <cell r="H3623">
            <v>0</v>
          </cell>
          <cell r="I3623">
            <v>0</v>
          </cell>
        </row>
        <row r="3624">
          <cell r="A3624">
            <v>631017</v>
          </cell>
          <cell r="H3624">
            <v>0</v>
          </cell>
          <cell r="I3624">
            <v>0</v>
          </cell>
        </row>
        <row r="3625">
          <cell r="A3625">
            <v>631018</v>
          </cell>
          <cell r="H3625">
            <v>0</v>
          </cell>
          <cell r="I3625">
            <v>0</v>
          </cell>
        </row>
        <row r="3626">
          <cell r="A3626">
            <v>631019</v>
          </cell>
          <cell r="H3626">
            <v>0</v>
          </cell>
          <cell r="I3626">
            <v>0</v>
          </cell>
        </row>
        <row r="3627">
          <cell r="A3627">
            <v>631025</v>
          </cell>
          <cell r="H3627">
            <v>0</v>
          </cell>
          <cell r="I3627">
            <v>0</v>
          </cell>
        </row>
        <row r="3628">
          <cell r="A3628">
            <v>631026</v>
          </cell>
          <cell r="H3628">
            <v>0</v>
          </cell>
          <cell r="I3628">
            <v>0</v>
          </cell>
        </row>
        <row r="3629">
          <cell r="A3629">
            <v>631027</v>
          </cell>
          <cell r="H3629">
            <v>0</v>
          </cell>
          <cell r="I3629">
            <v>0</v>
          </cell>
        </row>
        <row r="3630">
          <cell r="A3630">
            <v>631028</v>
          </cell>
          <cell r="H3630">
            <v>0</v>
          </cell>
          <cell r="I3630">
            <v>0</v>
          </cell>
        </row>
        <row r="3631">
          <cell r="A3631">
            <v>631029</v>
          </cell>
          <cell r="H3631">
            <v>0</v>
          </cell>
          <cell r="I3631">
            <v>0</v>
          </cell>
        </row>
        <row r="3632">
          <cell r="A3632">
            <v>631030</v>
          </cell>
          <cell r="H3632">
            <v>0</v>
          </cell>
          <cell r="I3632">
            <v>0</v>
          </cell>
        </row>
        <row r="3633">
          <cell r="A3633">
            <v>631031</v>
          </cell>
          <cell r="H3633">
            <v>0</v>
          </cell>
          <cell r="I3633">
            <v>0</v>
          </cell>
        </row>
        <row r="3634">
          <cell r="A3634">
            <v>631035</v>
          </cell>
          <cell r="H3634">
            <v>0</v>
          </cell>
          <cell r="I3634">
            <v>0</v>
          </cell>
        </row>
        <row r="3635">
          <cell r="A3635">
            <v>631036</v>
          </cell>
          <cell r="H3635">
            <v>0</v>
          </cell>
          <cell r="I3635">
            <v>0</v>
          </cell>
        </row>
        <row r="3636">
          <cell r="A3636">
            <v>631040</v>
          </cell>
          <cell r="H3636">
            <v>0</v>
          </cell>
          <cell r="I3636">
            <v>0</v>
          </cell>
        </row>
        <row r="3637">
          <cell r="A3637">
            <v>631041</v>
          </cell>
          <cell r="H3637">
            <v>0</v>
          </cell>
          <cell r="I3637">
            <v>0</v>
          </cell>
        </row>
        <row r="3638">
          <cell r="A3638">
            <v>631042</v>
          </cell>
          <cell r="H3638">
            <v>0</v>
          </cell>
          <cell r="I3638">
            <v>0</v>
          </cell>
        </row>
        <row r="3639">
          <cell r="A3639">
            <v>631043</v>
          </cell>
          <cell r="H3639">
            <v>0</v>
          </cell>
          <cell r="I3639">
            <v>0</v>
          </cell>
        </row>
        <row r="3640">
          <cell r="A3640">
            <v>631050</v>
          </cell>
          <cell r="H3640">
            <v>0</v>
          </cell>
          <cell r="I3640">
            <v>0</v>
          </cell>
        </row>
        <row r="3641">
          <cell r="A3641">
            <v>631051</v>
          </cell>
          <cell r="H3641">
            <v>0</v>
          </cell>
          <cell r="I3641">
            <v>0</v>
          </cell>
        </row>
        <row r="3642">
          <cell r="A3642">
            <v>631052</v>
          </cell>
          <cell r="H3642">
            <v>0</v>
          </cell>
          <cell r="I3642">
            <v>0</v>
          </cell>
        </row>
        <row r="3643">
          <cell r="A3643">
            <v>631053</v>
          </cell>
          <cell r="H3643">
            <v>0</v>
          </cell>
          <cell r="I3643">
            <v>0</v>
          </cell>
        </row>
        <row r="3644">
          <cell r="A3644">
            <v>631054</v>
          </cell>
          <cell r="H3644">
            <v>0</v>
          </cell>
          <cell r="I3644">
            <v>0</v>
          </cell>
        </row>
        <row r="3645">
          <cell r="A3645">
            <v>631055</v>
          </cell>
          <cell r="H3645">
            <v>0</v>
          </cell>
          <cell r="I3645">
            <v>0</v>
          </cell>
        </row>
        <row r="3646">
          <cell r="A3646">
            <v>631056</v>
          </cell>
          <cell r="H3646">
            <v>0</v>
          </cell>
          <cell r="I3646">
            <v>0</v>
          </cell>
        </row>
        <row r="3647">
          <cell r="A3647">
            <v>631057</v>
          </cell>
          <cell r="H3647">
            <v>0</v>
          </cell>
          <cell r="I3647">
            <v>0</v>
          </cell>
        </row>
        <row r="3648">
          <cell r="A3648">
            <v>631060</v>
          </cell>
          <cell r="H3648">
            <v>0</v>
          </cell>
          <cell r="I3648">
            <v>0</v>
          </cell>
        </row>
        <row r="3649">
          <cell r="A3649">
            <v>631061</v>
          </cell>
          <cell r="H3649">
            <v>0</v>
          </cell>
          <cell r="I3649">
            <v>0</v>
          </cell>
        </row>
        <row r="3650">
          <cell r="A3650">
            <v>631062</v>
          </cell>
          <cell r="H3650">
            <v>0</v>
          </cell>
          <cell r="I3650">
            <v>0</v>
          </cell>
        </row>
        <row r="3651">
          <cell r="A3651">
            <v>631063</v>
          </cell>
          <cell r="H3651">
            <v>0</v>
          </cell>
          <cell r="I3651">
            <v>0</v>
          </cell>
        </row>
        <row r="3652">
          <cell r="A3652">
            <v>631064</v>
          </cell>
          <cell r="H3652">
            <v>0</v>
          </cell>
          <cell r="I3652">
            <v>0</v>
          </cell>
        </row>
        <row r="3653">
          <cell r="A3653">
            <v>631065</v>
          </cell>
          <cell r="H3653">
            <v>0</v>
          </cell>
          <cell r="I3653">
            <v>0</v>
          </cell>
        </row>
        <row r="3654">
          <cell r="A3654">
            <v>631066</v>
          </cell>
          <cell r="H3654">
            <v>0</v>
          </cell>
          <cell r="I3654">
            <v>0</v>
          </cell>
        </row>
        <row r="3655">
          <cell r="A3655">
            <v>631067</v>
          </cell>
          <cell r="H3655">
            <v>0</v>
          </cell>
          <cell r="I3655">
            <v>0</v>
          </cell>
        </row>
        <row r="3656">
          <cell r="A3656">
            <v>6345</v>
          </cell>
          <cell r="H3656">
            <v>0</v>
          </cell>
          <cell r="I3656">
            <v>0</v>
          </cell>
        </row>
        <row r="3657">
          <cell r="A3657">
            <v>634502</v>
          </cell>
          <cell r="H3657">
            <v>0</v>
          </cell>
          <cell r="I3657">
            <v>0</v>
          </cell>
        </row>
        <row r="3658">
          <cell r="A3658">
            <v>634503</v>
          </cell>
          <cell r="H3658">
            <v>0</v>
          </cell>
          <cell r="I3658">
            <v>0</v>
          </cell>
        </row>
        <row r="3659">
          <cell r="A3659">
            <v>634504</v>
          </cell>
          <cell r="H3659">
            <v>0</v>
          </cell>
          <cell r="I3659">
            <v>0</v>
          </cell>
        </row>
        <row r="3660">
          <cell r="A3660">
            <v>634505</v>
          </cell>
          <cell r="H3660">
            <v>0</v>
          </cell>
          <cell r="I3660">
            <v>0</v>
          </cell>
        </row>
        <row r="3661">
          <cell r="A3661">
            <v>634590</v>
          </cell>
          <cell r="H3661">
            <v>0</v>
          </cell>
          <cell r="I3661">
            <v>0</v>
          </cell>
        </row>
        <row r="3662">
          <cell r="A3662">
            <v>6350</v>
          </cell>
          <cell r="H3662">
            <v>0</v>
          </cell>
          <cell r="I3662">
            <v>0</v>
          </cell>
        </row>
        <row r="3663">
          <cell r="A3663">
            <v>635001</v>
          </cell>
          <cell r="H3663">
            <v>0</v>
          </cell>
          <cell r="I3663">
            <v>0</v>
          </cell>
        </row>
        <row r="3664">
          <cell r="A3664">
            <v>635002</v>
          </cell>
          <cell r="H3664">
            <v>0</v>
          </cell>
          <cell r="I3664">
            <v>0</v>
          </cell>
        </row>
        <row r="3665">
          <cell r="A3665">
            <v>635090</v>
          </cell>
          <cell r="H3665">
            <v>0</v>
          </cell>
          <cell r="I3665">
            <v>0</v>
          </cell>
        </row>
        <row r="3666">
          <cell r="A3666">
            <v>6360</v>
          </cell>
          <cell r="H3666">
            <v>0</v>
          </cell>
          <cell r="I3666">
            <v>0</v>
          </cell>
        </row>
        <row r="3667">
          <cell r="A3667">
            <v>636002</v>
          </cell>
          <cell r="H3667">
            <v>0</v>
          </cell>
          <cell r="I3667">
            <v>0</v>
          </cell>
        </row>
        <row r="3668">
          <cell r="A3668">
            <v>636003</v>
          </cell>
          <cell r="H3668">
            <v>0</v>
          </cell>
          <cell r="I3668">
            <v>0</v>
          </cell>
        </row>
        <row r="3669">
          <cell r="A3669">
            <v>636004</v>
          </cell>
          <cell r="H3669">
            <v>0</v>
          </cell>
          <cell r="I3669">
            <v>0</v>
          </cell>
        </row>
        <row r="3670">
          <cell r="A3670">
            <v>636005</v>
          </cell>
          <cell r="H3670">
            <v>0</v>
          </cell>
          <cell r="I3670">
            <v>0</v>
          </cell>
        </row>
        <row r="3671">
          <cell r="A3671">
            <v>636006</v>
          </cell>
          <cell r="H3671">
            <v>0</v>
          </cell>
          <cell r="I3671">
            <v>0</v>
          </cell>
        </row>
        <row r="3672">
          <cell r="A3672">
            <v>636007</v>
          </cell>
          <cell r="H3672">
            <v>0</v>
          </cell>
          <cell r="I3672">
            <v>0</v>
          </cell>
        </row>
        <row r="3673">
          <cell r="A3673">
            <v>636090</v>
          </cell>
          <cell r="H3673">
            <v>0</v>
          </cell>
          <cell r="I3673">
            <v>0</v>
          </cell>
        </row>
        <row r="3674">
          <cell r="A3674">
            <v>6390</v>
          </cell>
          <cell r="H3674">
            <v>0</v>
          </cell>
          <cell r="I3674">
            <v>0</v>
          </cell>
        </row>
        <row r="3675">
          <cell r="A3675">
            <v>639001</v>
          </cell>
          <cell r="H3675">
            <v>0</v>
          </cell>
          <cell r="I3675">
            <v>0</v>
          </cell>
        </row>
        <row r="3676">
          <cell r="A3676">
            <v>639002</v>
          </cell>
          <cell r="H3676">
            <v>0</v>
          </cell>
          <cell r="I3676">
            <v>0</v>
          </cell>
        </row>
        <row r="3677">
          <cell r="A3677">
            <v>639004</v>
          </cell>
          <cell r="H3677">
            <v>0</v>
          </cell>
          <cell r="I3677">
            <v>0</v>
          </cell>
        </row>
        <row r="3678">
          <cell r="A3678">
            <v>639007</v>
          </cell>
          <cell r="H3678">
            <v>0</v>
          </cell>
          <cell r="I3678">
            <v>0</v>
          </cell>
        </row>
        <row r="3679">
          <cell r="A3679">
            <v>639008</v>
          </cell>
          <cell r="H3679">
            <v>0</v>
          </cell>
          <cell r="I3679">
            <v>0</v>
          </cell>
        </row>
        <row r="3680">
          <cell r="A3680">
            <v>639010</v>
          </cell>
          <cell r="H3680">
            <v>0</v>
          </cell>
          <cell r="I3680">
            <v>0</v>
          </cell>
        </row>
        <row r="3681">
          <cell r="A3681">
            <v>639012</v>
          </cell>
          <cell r="H3681">
            <v>0</v>
          </cell>
          <cell r="I3681">
            <v>0</v>
          </cell>
        </row>
        <row r="3682">
          <cell r="A3682">
            <v>639013</v>
          </cell>
          <cell r="H3682">
            <v>0</v>
          </cell>
          <cell r="I3682">
            <v>0</v>
          </cell>
        </row>
        <row r="3683">
          <cell r="A3683">
            <v>639090</v>
          </cell>
          <cell r="H3683">
            <v>0</v>
          </cell>
          <cell r="I3683">
            <v>0</v>
          </cell>
        </row>
        <row r="3684">
          <cell r="A3684">
            <v>7</v>
          </cell>
          <cell r="H3684">
            <v>0</v>
          </cell>
          <cell r="I3684">
            <v>0</v>
          </cell>
        </row>
        <row r="3685">
          <cell r="A3685">
            <v>71</v>
          </cell>
          <cell r="H3685">
            <v>0</v>
          </cell>
          <cell r="I3685">
            <v>0</v>
          </cell>
        </row>
        <row r="3686">
          <cell r="A3686">
            <v>7116</v>
          </cell>
          <cell r="H3686">
            <v>0</v>
          </cell>
          <cell r="I3686">
            <v>0</v>
          </cell>
        </row>
        <row r="3687">
          <cell r="A3687">
            <v>711601</v>
          </cell>
          <cell r="H3687">
            <v>0</v>
          </cell>
          <cell r="I3687">
            <v>0</v>
          </cell>
        </row>
        <row r="3688">
          <cell r="A3688">
            <v>711602</v>
          </cell>
          <cell r="H3688">
            <v>0</v>
          </cell>
          <cell r="I3688">
            <v>0</v>
          </cell>
        </row>
        <row r="3689">
          <cell r="A3689">
            <v>711603</v>
          </cell>
          <cell r="H3689">
            <v>0</v>
          </cell>
          <cell r="I3689">
            <v>0</v>
          </cell>
        </row>
        <row r="3690">
          <cell r="A3690">
            <v>711604</v>
          </cell>
          <cell r="H3690">
            <v>0</v>
          </cell>
          <cell r="I3690">
            <v>0</v>
          </cell>
        </row>
        <row r="3691">
          <cell r="A3691">
            <v>711605</v>
          </cell>
          <cell r="H3691">
            <v>0</v>
          </cell>
          <cell r="I3691">
            <v>0</v>
          </cell>
        </row>
        <row r="3692">
          <cell r="A3692">
            <v>711606</v>
          </cell>
          <cell r="H3692">
            <v>0</v>
          </cell>
          <cell r="I3692">
            <v>0</v>
          </cell>
        </row>
        <row r="3693">
          <cell r="A3693">
            <v>711607</v>
          </cell>
          <cell r="H3693">
            <v>0</v>
          </cell>
          <cell r="I3693">
            <v>0</v>
          </cell>
        </row>
        <row r="3694">
          <cell r="A3694">
            <v>711608</v>
          </cell>
          <cell r="H3694">
            <v>0</v>
          </cell>
          <cell r="I3694">
            <v>0</v>
          </cell>
        </row>
        <row r="3695">
          <cell r="A3695">
            <v>711609</v>
          </cell>
          <cell r="H3695">
            <v>0</v>
          </cell>
          <cell r="I3695">
            <v>0</v>
          </cell>
        </row>
        <row r="3696">
          <cell r="A3696">
            <v>711610</v>
          </cell>
          <cell r="H3696">
            <v>0</v>
          </cell>
          <cell r="I3696">
            <v>0</v>
          </cell>
        </row>
        <row r="3697">
          <cell r="A3697">
            <v>711611</v>
          </cell>
          <cell r="H3697">
            <v>0</v>
          </cell>
          <cell r="I3697">
            <v>0</v>
          </cell>
        </row>
        <row r="3698">
          <cell r="A3698">
            <v>711695</v>
          </cell>
          <cell r="H3698">
            <v>0</v>
          </cell>
          <cell r="I3698">
            <v>0</v>
          </cell>
        </row>
        <row r="3699">
          <cell r="A3699">
            <v>7120</v>
          </cell>
          <cell r="H3699">
            <v>0</v>
          </cell>
          <cell r="I3699">
            <v>0</v>
          </cell>
        </row>
        <row r="3700">
          <cell r="A3700">
            <v>712001</v>
          </cell>
          <cell r="H3700">
            <v>0</v>
          </cell>
          <cell r="I3700">
            <v>0</v>
          </cell>
        </row>
        <row r="3701">
          <cell r="A3701">
            <v>712002</v>
          </cell>
          <cell r="H3701">
            <v>0</v>
          </cell>
          <cell r="I3701">
            <v>0</v>
          </cell>
        </row>
        <row r="3702">
          <cell r="A3702">
            <v>712003</v>
          </cell>
          <cell r="H3702">
            <v>0</v>
          </cell>
          <cell r="I3702">
            <v>0</v>
          </cell>
        </row>
        <row r="3703">
          <cell r="A3703">
            <v>712004</v>
          </cell>
          <cell r="H3703">
            <v>0</v>
          </cell>
          <cell r="I3703">
            <v>0</v>
          </cell>
        </row>
        <row r="3704">
          <cell r="A3704">
            <v>712005</v>
          </cell>
          <cell r="H3704">
            <v>0</v>
          </cell>
          <cell r="I3704">
            <v>0</v>
          </cell>
        </row>
        <row r="3705">
          <cell r="A3705">
            <v>712006</v>
          </cell>
          <cell r="H3705">
            <v>0</v>
          </cell>
          <cell r="I3705">
            <v>0</v>
          </cell>
        </row>
        <row r="3706">
          <cell r="A3706">
            <v>712007</v>
          </cell>
          <cell r="H3706">
            <v>0</v>
          </cell>
          <cell r="I3706">
            <v>0</v>
          </cell>
        </row>
        <row r="3707">
          <cell r="A3707">
            <v>712008</v>
          </cell>
          <cell r="H3707">
            <v>0</v>
          </cell>
          <cell r="I3707">
            <v>0</v>
          </cell>
        </row>
        <row r="3708">
          <cell r="A3708">
            <v>712009</v>
          </cell>
          <cell r="H3708">
            <v>0</v>
          </cell>
          <cell r="I3708">
            <v>0</v>
          </cell>
        </row>
        <row r="3709">
          <cell r="A3709">
            <v>712010</v>
          </cell>
          <cell r="H3709">
            <v>0</v>
          </cell>
          <cell r="I3709">
            <v>0</v>
          </cell>
        </row>
        <row r="3710">
          <cell r="A3710">
            <v>712011</v>
          </cell>
          <cell r="H3710">
            <v>0</v>
          </cell>
          <cell r="I3710">
            <v>0</v>
          </cell>
        </row>
        <row r="3711">
          <cell r="A3711">
            <v>712095</v>
          </cell>
          <cell r="H3711">
            <v>0</v>
          </cell>
          <cell r="I3711">
            <v>0</v>
          </cell>
        </row>
        <row r="3712">
          <cell r="A3712">
            <v>7122</v>
          </cell>
          <cell r="H3712">
            <v>0</v>
          </cell>
          <cell r="I3712">
            <v>0</v>
          </cell>
        </row>
        <row r="3713">
          <cell r="A3713">
            <v>712201</v>
          </cell>
          <cell r="H3713">
            <v>0</v>
          </cell>
          <cell r="I3713">
            <v>0</v>
          </cell>
        </row>
        <row r="3714">
          <cell r="A3714">
            <v>712202</v>
          </cell>
          <cell r="H3714">
            <v>0</v>
          </cell>
          <cell r="I3714">
            <v>0</v>
          </cell>
        </row>
        <row r="3715">
          <cell r="A3715">
            <v>712203</v>
          </cell>
          <cell r="H3715">
            <v>0</v>
          </cell>
          <cell r="I3715">
            <v>0</v>
          </cell>
        </row>
        <row r="3716">
          <cell r="A3716">
            <v>712204</v>
          </cell>
          <cell r="H3716">
            <v>0</v>
          </cell>
          <cell r="I3716">
            <v>0</v>
          </cell>
        </row>
        <row r="3717">
          <cell r="A3717">
            <v>712205</v>
          </cell>
          <cell r="H3717">
            <v>0</v>
          </cell>
          <cell r="I3717">
            <v>0</v>
          </cell>
        </row>
        <row r="3718">
          <cell r="A3718">
            <v>712206</v>
          </cell>
          <cell r="H3718">
            <v>0</v>
          </cell>
          <cell r="I3718">
            <v>0</v>
          </cell>
        </row>
        <row r="3719">
          <cell r="A3719">
            <v>712207</v>
          </cell>
          <cell r="H3719">
            <v>0</v>
          </cell>
          <cell r="I3719">
            <v>0</v>
          </cell>
        </row>
        <row r="3720">
          <cell r="A3720">
            <v>712208</v>
          </cell>
          <cell r="H3720">
            <v>0</v>
          </cell>
          <cell r="I3720">
            <v>0</v>
          </cell>
        </row>
        <row r="3721">
          <cell r="A3721">
            <v>712209</v>
          </cell>
          <cell r="H3721">
            <v>0</v>
          </cell>
          <cell r="I3721">
            <v>0</v>
          </cell>
        </row>
        <row r="3722">
          <cell r="A3722">
            <v>712210</v>
          </cell>
          <cell r="H3722">
            <v>0</v>
          </cell>
          <cell r="I3722">
            <v>0</v>
          </cell>
        </row>
        <row r="3723">
          <cell r="A3723">
            <v>712211</v>
          </cell>
          <cell r="H3723">
            <v>0</v>
          </cell>
          <cell r="I3723">
            <v>0</v>
          </cell>
        </row>
        <row r="3724">
          <cell r="A3724">
            <v>712295</v>
          </cell>
          <cell r="H3724">
            <v>0</v>
          </cell>
          <cell r="I3724">
            <v>0</v>
          </cell>
        </row>
        <row r="3725">
          <cell r="A3725">
            <v>7124</v>
          </cell>
          <cell r="H3725">
            <v>0</v>
          </cell>
          <cell r="I3725">
            <v>0</v>
          </cell>
        </row>
        <row r="3726">
          <cell r="A3726">
            <v>712401</v>
          </cell>
          <cell r="H3726">
            <v>0</v>
          </cell>
          <cell r="I3726">
            <v>0</v>
          </cell>
        </row>
        <row r="3727">
          <cell r="A3727">
            <v>712402</v>
          </cell>
          <cell r="H3727">
            <v>0</v>
          </cell>
          <cell r="I3727">
            <v>0</v>
          </cell>
        </row>
        <row r="3728">
          <cell r="A3728">
            <v>712403</v>
          </cell>
          <cell r="H3728">
            <v>0</v>
          </cell>
          <cell r="I3728">
            <v>0</v>
          </cell>
        </row>
        <row r="3729">
          <cell r="A3729">
            <v>712404</v>
          </cell>
          <cell r="H3729">
            <v>0</v>
          </cell>
          <cell r="I3729">
            <v>0</v>
          </cell>
        </row>
        <row r="3730">
          <cell r="A3730">
            <v>712405</v>
          </cell>
          <cell r="H3730">
            <v>0</v>
          </cell>
          <cell r="I3730">
            <v>0</v>
          </cell>
        </row>
        <row r="3731">
          <cell r="A3731">
            <v>712406</v>
          </cell>
          <cell r="H3731">
            <v>0</v>
          </cell>
          <cell r="I3731">
            <v>0</v>
          </cell>
        </row>
        <row r="3732">
          <cell r="A3732">
            <v>712407</v>
          </cell>
          <cell r="H3732">
            <v>0</v>
          </cell>
          <cell r="I3732">
            <v>0</v>
          </cell>
        </row>
        <row r="3733">
          <cell r="A3733">
            <v>712408</v>
          </cell>
          <cell r="H3733">
            <v>0</v>
          </cell>
          <cell r="I3733">
            <v>0</v>
          </cell>
        </row>
        <row r="3734">
          <cell r="A3734">
            <v>712409</v>
          </cell>
          <cell r="H3734">
            <v>0</v>
          </cell>
          <cell r="I3734">
            <v>0</v>
          </cell>
        </row>
        <row r="3735">
          <cell r="A3735">
            <v>712410</v>
          </cell>
          <cell r="H3735">
            <v>0</v>
          </cell>
          <cell r="I3735">
            <v>0</v>
          </cell>
        </row>
        <row r="3736">
          <cell r="A3736">
            <v>712411</v>
          </cell>
          <cell r="H3736">
            <v>0</v>
          </cell>
          <cell r="I3736">
            <v>0</v>
          </cell>
        </row>
        <row r="3737">
          <cell r="A3737">
            <v>712495</v>
          </cell>
          <cell r="H3737">
            <v>0</v>
          </cell>
          <cell r="I3737">
            <v>0</v>
          </cell>
        </row>
        <row r="3738">
          <cell r="A3738">
            <v>7125</v>
          </cell>
          <cell r="H3738">
            <v>0</v>
          </cell>
          <cell r="I3738">
            <v>0</v>
          </cell>
        </row>
        <row r="3739">
          <cell r="A3739">
            <v>712501</v>
          </cell>
          <cell r="H3739">
            <v>0</v>
          </cell>
          <cell r="I3739">
            <v>0</v>
          </cell>
        </row>
        <row r="3740">
          <cell r="A3740">
            <v>712502</v>
          </cell>
          <cell r="H3740">
            <v>0</v>
          </cell>
          <cell r="I3740">
            <v>0</v>
          </cell>
        </row>
        <row r="3741">
          <cell r="A3741">
            <v>712503</v>
          </cell>
          <cell r="H3741">
            <v>0</v>
          </cell>
          <cell r="I3741">
            <v>0</v>
          </cell>
        </row>
        <row r="3742">
          <cell r="A3742">
            <v>712504</v>
          </cell>
          <cell r="H3742">
            <v>0</v>
          </cell>
          <cell r="I3742">
            <v>0</v>
          </cell>
        </row>
        <row r="3743">
          <cell r="A3743">
            <v>712505</v>
          </cell>
          <cell r="H3743">
            <v>0</v>
          </cell>
          <cell r="I3743">
            <v>0</v>
          </cell>
        </row>
        <row r="3744">
          <cell r="A3744">
            <v>712506</v>
          </cell>
          <cell r="H3744">
            <v>0</v>
          </cell>
          <cell r="I3744">
            <v>0</v>
          </cell>
        </row>
        <row r="3745">
          <cell r="A3745">
            <v>712507</v>
          </cell>
          <cell r="H3745">
            <v>0</v>
          </cell>
          <cell r="I3745">
            <v>0</v>
          </cell>
        </row>
        <row r="3746">
          <cell r="A3746">
            <v>712508</v>
          </cell>
          <cell r="H3746">
            <v>0</v>
          </cell>
          <cell r="I3746">
            <v>0</v>
          </cell>
        </row>
        <row r="3747">
          <cell r="A3747">
            <v>712509</v>
          </cell>
          <cell r="H3747">
            <v>0</v>
          </cell>
          <cell r="I3747">
            <v>0</v>
          </cell>
        </row>
        <row r="3748">
          <cell r="A3748">
            <v>712510</v>
          </cell>
          <cell r="H3748">
            <v>0</v>
          </cell>
          <cell r="I3748">
            <v>0</v>
          </cell>
        </row>
        <row r="3749">
          <cell r="A3749">
            <v>712511</v>
          </cell>
          <cell r="H3749">
            <v>0</v>
          </cell>
          <cell r="I3749">
            <v>0</v>
          </cell>
        </row>
        <row r="3750">
          <cell r="A3750">
            <v>712595</v>
          </cell>
          <cell r="H3750">
            <v>0</v>
          </cell>
          <cell r="I3750">
            <v>0</v>
          </cell>
        </row>
        <row r="3751">
          <cell r="A3751">
            <v>7127</v>
          </cell>
          <cell r="H3751">
            <v>0</v>
          </cell>
          <cell r="I3751">
            <v>0</v>
          </cell>
        </row>
        <row r="3752">
          <cell r="A3752">
            <v>712701</v>
          </cell>
          <cell r="H3752">
            <v>0</v>
          </cell>
          <cell r="I3752">
            <v>0</v>
          </cell>
        </row>
        <row r="3753">
          <cell r="A3753">
            <v>712702</v>
          </cell>
          <cell r="H3753">
            <v>0</v>
          </cell>
          <cell r="I3753">
            <v>0</v>
          </cell>
        </row>
        <row r="3754">
          <cell r="A3754">
            <v>712703</v>
          </cell>
          <cell r="H3754">
            <v>0</v>
          </cell>
          <cell r="I3754">
            <v>0</v>
          </cell>
        </row>
        <row r="3755">
          <cell r="A3755">
            <v>712704</v>
          </cell>
          <cell r="H3755">
            <v>0</v>
          </cell>
          <cell r="I3755">
            <v>0</v>
          </cell>
        </row>
        <row r="3756">
          <cell r="A3756">
            <v>712705</v>
          </cell>
          <cell r="H3756">
            <v>0</v>
          </cell>
          <cell r="I3756">
            <v>0</v>
          </cell>
        </row>
        <row r="3757">
          <cell r="A3757">
            <v>712706</v>
          </cell>
          <cell r="H3757">
            <v>0</v>
          </cell>
          <cell r="I3757">
            <v>0</v>
          </cell>
        </row>
        <row r="3758">
          <cell r="A3758">
            <v>712707</v>
          </cell>
          <cell r="H3758">
            <v>0</v>
          </cell>
          <cell r="I3758">
            <v>0</v>
          </cell>
        </row>
        <row r="3759">
          <cell r="A3759">
            <v>712708</v>
          </cell>
          <cell r="H3759">
            <v>0</v>
          </cell>
          <cell r="I3759">
            <v>0</v>
          </cell>
        </row>
        <row r="3760">
          <cell r="A3760">
            <v>712709</v>
          </cell>
          <cell r="H3760">
            <v>0</v>
          </cell>
          <cell r="I3760">
            <v>0</v>
          </cell>
        </row>
        <row r="3761">
          <cell r="A3761">
            <v>712710</v>
          </cell>
          <cell r="H3761">
            <v>0</v>
          </cell>
          <cell r="I3761">
            <v>0</v>
          </cell>
        </row>
        <row r="3762">
          <cell r="A3762">
            <v>712711</v>
          </cell>
          <cell r="H3762">
            <v>0</v>
          </cell>
          <cell r="I3762">
            <v>0</v>
          </cell>
        </row>
        <row r="3763">
          <cell r="A3763">
            <v>712795</v>
          </cell>
          <cell r="H3763">
            <v>0</v>
          </cell>
          <cell r="I3763">
            <v>0</v>
          </cell>
        </row>
        <row r="3764">
          <cell r="A3764">
            <v>7128</v>
          </cell>
          <cell r="H3764">
            <v>0</v>
          </cell>
          <cell r="I3764">
            <v>0</v>
          </cell>
        </row>
        <row r="3765">
          <cell r="A3765">
            <v>712801</v>
          </cell>
          <cell r="H3765">
            <v>0</v>
          </cell>
          <cell r="I3765">
            <v>0</v>
          </cell>
        </row>
        <row r="3766">
          <cell r="A3766">
            <v>712802</v>
          </cell>
          <cell r="H3766">
            <v>0</v>
          </cell>
          <cell r="I3766">
            <v>0</v>
          </cell>
        </row>
        <row r="3767">
          <cell r="A3767">
            <v>712803</v>
          </cell>
          <cell r="H3767">
            <v>0</v>
          </cell>
          <cell r="I3767">
            <v>0</v>
          </cell>
        </row>
        <row r="3768">
          <cell r="A3768">
            <v>712804</v>
          </cell>
          <cell r="H3768">
            <v>0</v>
          </cell>
          <cell r="I3768">
            <v>0</v>
          </cell>
        </row>
        <row r="3769">
          <cell r="A3769">
            <v>712805</v>
          </cell>
          <cell r="H3769">
            <v>0</v>
          </cell>
          <cell r="I3769">
            <v>0</v>
          </cell>
        </row>
        <row r="3770">
          <cell r="A3770">
            <v>712806</v>
          </cell>
          <cell r="H3770">
            <v>0</v>
          </cell>
          <cell r="I3770">
            <v>0</v>
          </cell>
        </row>
        <row r="3771">
          <cell r="A3771">
            <v>712807</v>
          </cell>
          <cell r="H3771">
            <v>0</v>
          </cell>
          <cell r="I3771">
            <v>0</v>
          </cell>
        </row>
        <row r="3772">
          <cell r="A3772">
            <v>712808</v>
          </cell>
          <cell r="H3772">
            <v>0</v>
          </cell>
          <cell r="I3772">
            <v>0</v>
          </cell>
        </row>
        <row r="3773">
          <cell r="A3773">
            <v>712809</v>
          </cell>
          <cell r="H3773">
            <v>0</v>
          </cell>
          <cell r="I3773">
            <v>0</v>
          </cell>
        </row>
        <row r="3774">
          <cell r="A3774">
            <v>712810</v>
          </cell>
          <cell r="H3774">
            <v>0</v>
          </cell>
          <cell r="I3774">
            <v>0</v>
          </cell>
        </row>
        <row r="3775">
          <cell r="A3775">
            <v>712811</v>
          </cell>
          <cell r="H3775">
            <v>0</v>
          </cell>
          <cell r="I3775">
            <v>0</v>
          </cell>
        </row>
        <row r="3776">
          <cell r="A3776">
            <v>712895</v>
          </cell>
          <cell r="H3776">
            <v>0</v>
          </cell>
          <cell r="I3776">
            <v>0</v>
          </cell>
        </row>
        <row r="3777">
          <cell r="A3777">
            <v>7129</v>
          </cell>
          <cell r="H3777">
            <v>0</v>
          </cell>
          <cell r="I3777">
            <v>0</v>
          </cell>
        </row>
        <row r="3778">
          <cell r="A3778">
            <v>712901</v>
          </cell>
          <cell r="H3778">
            <v>0</v>
          </cell>
          <cell r="I3778">
            <v>0</v>
          </cell>
        </row>
        <row r="3779">
          <cell r="A3779">
            <v>712902</v>
          </cell>
          <cell r="H3779">
            <v>0</v>
          </cell>
          <cell r="I3779">
            <v>0</v>
          </cell>
        </row>
        <row r="3780">
          <cell r="A3780">
            <v>712903</v>
          </cell>
          <cell r="H3780">
            <v>0</v>
          </cell>
          <cell r="I3780">
            <v>0</v>
          </cell>
        </row>
        <row r="3781">
          <cell r="A3781">
            <v>712904</v>
          </cell>
          <cell r="H3781">
            <v>0</v>
          </cell>
          <cell r="I3781">
            <v>0</v>
          </cell>
        </row>
        <row r="3782">
          <cell r="A3782">
            <v>712905</v>
          </cell>
          <cell r="H3782">
            <v>0</v>
          </cell>
          <cell r="I3782">
            <v>0</v>
          </cell>
        </row>
        <row r="3783">
          <cell r="A3783">
            <v>712906</v>
          </cell>
          <cell r="H3783">
            <v>0</v>
          </cell>
          <cell r="I3783">
            <v>0</v>
          </cell>
        </row>
        <row r="3784">
          <cell r="A3784">
            <v>712907</v>
          </cell>
          <cell r="H3784">
            <v>0</v>
          </cell>
          <cell r="I3784">
            <v>0</v>
          </cell>
        </row>
        <row r="3785">
          <cell r="A3785">
            <v>712908</v>
          </cell>
          <cell r="H3785">
            <v>0</v>
          </cell>
          <cell r="I3785">
            <v>0</v>
          </cell>
        </row>
        <row r="3786">
          <cell r="A3786">
            <v>712909</v>
          </cell>
          <cell r="H3786">
            <v>0</v>
          </cell>
          <cell r="I3786">
            <v>0</v>
          </cell>
        </row>
        <row r="3787">
          <cell r="A3787">
            <v>712910</v>
          </cell>
          <cell r="H3787">
            <v>0</v>
          </cell>
          <cell r="I3787">
            <v>0</v>
          </cell>
        </row>
        <row r="3788">
          <cell r="A3788">
            <v>712911</v>
          </cell>
          <cell r="H3788">
            <v>0</v>
          </cell>
          <cell r="I3788">
            <v>0</v>
          </cell>
        </row>
        <row r="3789">
          <cell r="A3789">
            <v>712995</v>
          </cell>
          <cell r="H3789">
            <v>0</v>
          </cell>
          <cell r="I3789">
            <v>0</v>
          </cell>
        </row>
        <row r="3790">
          <cell r="A3790">
            <v>7130</v>
          </cell>
          <cell r="H3790">
            <v>0</v>
          </cell>
          <cell r="I3790">
            <v>0</v>
          </cell>
        </row>
        <row r="3791">
          <cell r="A3791">
            <v>713001</v>
          </cell>
          <cell r="H3791">
            <v>0</v>
          </cell>
          <cell r="I3791">
            <v>0</v>
          </cell>
        </row>
        <row r="3792">
          <cell r="A3792">
            <v>713002</v>
          </cell>
          <cell r="H3792">
            <v>0</v>
          </cell>
          <cell r="I3792">
            <v>0</v>
          </cell>
        </row>
        <row r="3793">
          <cell r="A3793">
            <v>713003</v>
          </cell>
          <cell r="H3793">
            <v>0</v>
          </cell>
          <cell r="I3793">
            <v>0</v>
          </cell>
        </row>
        <row r="3794">
          <cell r="A3794">
            <v>713004</v>
          </cell>
          <cell r="H3794">
            <v>0</v>
          </cell>
          <cell r="I3794">
            <v>0</v>
          </cell>
        </row>
        <row r="3795">
          <cell r="A3795">
            <v>713005</v>
          </cell>
          <cell r="H3795">
            <v>0</v>
          </cell>
          <cell r="I3795">
            <v>0</v>
          </cell>
        </row>
        <row r="3796">
          <cell r="A3796">
            <v>713006</v>
          </cell>
          <cell r="H3796">
            <v>0</v>
          </cell>
          <cell r="I3796">
            <v>0</v>
          </cell>
        </row>
        <row r="3797">
          <cell r="A3797">
            <v>713007</v>
          </cell>
          <cell r="H3797">
            <v>0</v>
          </cell>
          <cell r="I3797">
            <v>0</v>
          </cell>
        </row>
        <row r="3798">
          <cell r="A3798">
            <v>713008</v>
          </cell>
          <cell r="H3798">
            <v>0</v>
          </cell>
          <cell r="I3798">
            <v>0</v>
          </cell>
        </row>
        <row r="3799">
          <cell r="A3799">
            <v>713009</v>
          </cell>
          <cell r="H3799">
            <v>0</v>
          </cell>
          <cell r="I3799">
            <v>0</v>
          </cell>
        </row>
        <row r="3800">
          <cell r="A3800">
            <v>713010</v>
          </cell>
          <cell r="H3800">
            <v>0</v>
          </cell>
          <cell r="I3800">
            <v>0</v>
          </cell>
        </row>
        <row r="3801">
          <cell r="A3801">
            <v>713011</v>
          </cell>
          <cell r="H3801">
            <v>0</v>
          </cell>
          <cell r="I3801">
            <v>0</v>
          </cell>
        </row>
        <row r="3802">
          <cell r="A3802">
            <v>713095</v>
          </cell>
          <cell r="H3802">
            <v>0</v>
          </cell>
          <cell r="I3802">
            <v>0</v>
          </cell>
        </row>
        <row r="3803">
          <cell r="A3803">
            <v>7135</v>
          </cell>
          <cell r="H3803">
            <v>0</v>
          </cell>
          <cell r="I3803">
            <v>0</v>
          </cell>
        </row>
        <row r="3804">
          <cell r="A3804">
            <v>713501</v>
          </cell>
          <cell r="H3804">
            <v>0</v>
          </cell>
          <cell r="I3804">
            <v>0</v>
          </cell>
        </row>
        <row r="3805">
          <cell r="A3805">
            <v>713502</v>
          </cell>
          <cell r="H3805">
            <v>0</v>
          </cell>
          <cell r="I3805">
            <v>0</v>
          </cell>
        </row>
        <row r="3806">
          <cell r="A3806">
            <v>713503</v>
          </cell>
          <cell r="H3806">
            <v>0</v>
          </cell>
          <cell r="I3806">
            <v>0</v>
          </cell>
        </row>
        <row r="3807">
          <cell r="A3807">
            <v>713504</v>
          </cell>
          <cell r="H3807">
            <v>0</v>
          </cell>
          <cell r="I3807">
            <v>0</v>
          </cell>
        </row>
        <row r="3808">
          <cell r="A3808">
            <v>713505</v>
          </cell>
          <cell r="H3808">
            <v>0</v>
          </cell>
          <cell r="I3808">
            <v>0</v>
          </cell>
        </row>
        <row r="3809">
          <cell r="A3809">
            <v>713506</v>
          </cell>
          <cell r="H3809">
            <v>0</v>
          </cell>
          <cell r="I3809">
            <v>0</v>
          </cell>
        </row>
        <row r="3810">
          <cell r="A3810">
            <v>713507</v>
          </cell>
          <cell r="H3810">
            <v>0</v>
          </cell>
          <cell r="I3810">
            <v>0</v>
          </cell>
        </row>
        <row r="3811">
          <cell r="A3811">
            <v>713508</v>
          </cell>
          <cell r="H3811">
            <v>0</v>
          </cell>
          <cell r="I3811">
            <v>0</v>
          </cell>
        </row>
        <row r="3812">
          <cell r="A3812">
            <v>713509</v>
          </cell>
          <cell r="H3812">
            <v>0</v>
          </cell>
          <cell r="I3812">
            <v>0</v>
          </cell>
        </row>
        <row r="3813">
          <cell r="A3813">
            <v>713510</v>
          </cell>
          <cell r="H3813">
            <v>0</v>
          </cell>
          <cell r="I3813">
            <v>0</v>
          </cell>
        </row>
        <row r="3814">
          <cell r="A3814">
            <v>713511</v>
          </cell>
          <cell r="H3814">
            <v>0</v>
          </cell>
          <cell r="I3814">
            <v>0</v>
          </cell>
        </row>
        <row r="3815">
          <cell r="A3815">
            <v>713595</v>
          </cell>
          <cell r="H3815">
            <v>0</v>
          </cell>
          <cell r="I3815">
            <v>0</v>
          </cell>
        </row>
        <row r="3816">
          <cell r="A3816">
            <v>7190</v>
          </cell>
          <cell r="H3816">
            <v>0</v>
          </cell>
          <cell r="I3816">
            <v>0</v>
          </cell>
        </row>
        <row r="3817">
          <cell r="A3817">
            <v>719001</v>
          </cell>
          <cell r="H3817">
            <v>0</v>
          </cell>
          <cell r="I3817">
            <v>0</v>
          </cell>
        </row>
        <row r="3818">
          <cell r="A3818">
            <v>719002</v>
          </cell>
          <cell r="H3818">
            <v>0</v>
          </cell>
          <cell r="I3818">
            <v>0</v>
          </cell>
        </row>
        <row r="3819">
          <cell r="A3819">
            <v>719003</v>
          </cell>
          <cell r="H3819">
            <v>0</v>
          </cell>
          <cell r="I3819">
            <v>0</v>
          </cell>
        </row>
        <row r="3820">
          <cell r="A3820">
            <v>719004</v>
          </cell>
          <cell r="H3820">
            <v>0</v>
          </cell>
          <cell r="I3820">
            <v>0</v>
          </cell>
        </row>
        <row r="3821">
          <cell r="A3821">
            <v>719005</v>
          </cell>
          <cell r="H3821">
            <v>0</v>
          </cell>
          <cell r="I3821">
            <v>0</v>
          </cell>
        </row>
        <row r="3822">
          <cell r="A3822">
            <v>719006</v>
          </cell>
          <cell r="H3822">
            <v>0</v>
          </cell>
          <cell r="I3822">
            <v>0</v>
          </cell>
        </row>
        <row r="3823">
          <cell r="A3823">
            <v>719007</v>
          </cell>
          <cell r="H3823">
            <v>0</v>
          </cell>
          <cell r="I3823">
            <v>0</v>
          </cell>
        </row>
        <row r="3824">
          <cell r="A3824">
            <v>719008</v>
          </cell>
          <cell r="H3824">
            <v>0</v>
          </cell>
          <cell r="I3824">
            <v>0</v>
          </cell>
        </row>
        <row r="3825">
          <cell r="A3825">
            <v>719009</v>
          </cell>
          <cell r="H3825">
            <v>0</v>
          </cell>
          <cell r="I3825">
            <v>0</v>
          </cell>
        </row>
        <row r="3826">
          <cell r="A3826">
            <v>719010</v>
          </cell>
          <cell r="H3826">
            <v>0</v>
          </cell>
          <cell r="I3826">
            <v>0</v>
          </cell>
        </row>
        <row r="3827">
          <cell r="A3827">
            <v>719011</v>
          </cell>
          <cell r="H3827">
            <v>0</v>
          </cell>
          <cell r="I3827">
            <v>0</v>
          </cell>
        </row>
        <row r="3828">
          <cell r="A3828">
            <v>719095</v>
          </cell>
          <cell r="H3828">
            <v>0</v>
          </cell>
          <cell r="I3828">
            <v>0</v>
          </cell>
        </row>
        <row r="3829">
          <cell r="A3829">
            <v>72</v>
          </cell>
          <cell r="H3829">
            <v>0</v>
          </cell>
          <cell r="I3829">
            <v>0</v>
          </cell>
        </row>
        <row r="3830">
          <cell r="A3830">
            <v>7201</v>
          </cell>
          <cell r="H3830">
            <v>0</v>
          </cell>
          <cell r="I3830">
            <v>0</v>
          </cell>
        </row>
        <row r="3831">
          <cell r="A3831">
            <v>720101</v>
          </cell>
          <cell r="H3831">
            <v>0</v>
          </cell>
          <cell r="I3831">
            <v>0</v>
          </cell>
        </row>
        <row r="3832">
          <cell r="A3832">
            <v>720102</v>
          </cell>
          <cell r="H3832">
            <v>0</v>
          </cell>
          <cell r="I3832">
            <v>0</v>
          </cell>
        </row>
        <row r="3833">
          <cell r="A3833">
            <v>720103</v>
          </cell>
          <cell r="H3833">
            <v>0</v>
          </cell>
          <cell r="I3833">
            <v>0</v>
          </cell>
        </row>
        <row r="3834">
          <cell r="A3834">
            <v>720104</v>
          </cell>
          <cell r="H3834">
            <v>0</v>
          </cell>
          <cell r="I3834">
            <v>0</v>
          </cell>
        </row>
        <row r="3835">
          <cell r="A3835">
            <v>720105</v>
          </cell>
          <cell r="H3835">
            <v>0</v>
          </cell>
          <cell r="I3835">
            <v>0</v>
          </cell>
        </row>
        <row r="3836">
          <cell r="A3836">
            <v>720106</v>
          </cell>
          <cell r="H3836">
            <v>0</v>
          </cell>
          <cell r="I3836">
            <v>0</v>
          </cell>
        </row>
        <row r="3837">
          <cell r="A3837">
            <v>720107</v>
          </cell>
          <cell r="H3837">
            <v>0</v>
          </cell>
          <cell r="I3837">
            <v>0</v>
          </cell>
        </row>
        <row r="3838">
          <cell r="A3838">
            <v>720108</v>
          </cell>
          <cell r="H3838">
            <v>0</v>
          </cell>
          <cell r="I3838">
            <v>0</v>
          </cell>
        </row>
        <row r="3839">
          <cell r="A3839">
            <v>720109</v>
          </cell>
          <cell r="H3839">
            <v>0</v>
          </cell>
          <cell r="I3839">
            <v>0</v>
          </cell>
        </row>
        <row r="3840">
          <cell r="A3840">
            <v>720110</v>
          </cell>
          <cell r="H3840">
            <v>0</v>
          </cell>
          <cell r="I3840">
            <v>0</v>
          </cell>
        </row>
        <row r="3841">
          <cell r="A3841">
            <v>720195</v>
          </cell>
          <cell r="H3841">
            <v>0</v>
          </cell>
          <cell r="I3841">
            <v>0</v>
          </cell>
        </row>
        <row r="3842">
          <cell r="A3842">
            <v>7202</v>
          </cell>
          <cell r="H3842">
            <v>0</v>
          </cell>
          <cell r="I3842">
            <v>0</v>
          </cell>
        </row>
        <row r="3843">
          <cell r="A3843">
            <v>720201</v>
          </cell>
          <cell r="H3843">
            <v>0</v>
          </cell>
          <cell r="I3843">
            <v>0</v>
          </cell>
        </row>
        <row r="3844">
          <cell r="A3844">
            <v>720202</v>
          </cell>
          <cell r="H3844">
            <v>0</v>
          </cell>
          <cell r="I3844">
            <v>0</v>
          </cell>
        </row>
        <row r="3845">
          <cell r="A3845">
            <v>720203</v>
          </cell>
          <cell r="H3845">
            <v>0</v>
          </cell>
          <cell r="I3845">
            <v>0</v>
          </cell>
        </row>
        <row r="3846">
          <cell r="A3846">
            <v>720204</v>
          </cell>
          <cell r="H3846">
            <v>0</v>
          </cell>
          <cell r="I3846">
            <v>0</v>
          </cell>
        </row>
        <row r="3847">
          <cell r="A3847">
            <v>720205</v>
          </cell>
          <cell r="H3847">
            <v>0</v>
          </cell>
          <cell r="I3847">
            <v>0</v>
          </cell>
        </row>
        <row r="3848">
          <cell r="A3848">
            <v>720206</v>
          </cell>
          <cell r="H3848">
            <v>0</v>
          </cell>
          <cell r="I3848">
            <v>0</v>
          </cell>
        </row>
        <row r="3849">
          <cell r="A3849">
            <v>720207</v>
          </cell>
          <cell r="H3849">
            <v>0</v>
          </cell>
          <cell r="I3849">
            <v>0</v>
          </cell>
        </row>
        <row r="3850">
          <cell r="A3850">
            <v>720208</v>
          </cell>
          <cell r="H3850">
            <v>0</v>
          </cell>
          <cell r="I3850">
            <v>0</v>
          </cell>
        </row>
        <row r="3851">
          <cell r="A3851">
            <v>720209</v>
          </cell>
          <cell r="H3851">
            <v>0</v>
          </cell>
          <cell r="I3851">
            <v>0</v>
          </cell>
        </row>
        <row r="3852">
          <cell r="A3852">
            <v>720210</v>
          </cell>
          <cell r="H3852">
            <v>0</v>
          </cell>
          <cell r="I3852">
            <v>0</v>
          </cell>
        </row>
        <row r="3853">
          <cell r="A3853">
            <v>720295</v>
          </cell>
          <cell r="H3853">
            <v>0</v>
          </cell>
          <cell r="I3853">
            <v>0</v>
          </cell>
        </row>
        <row r="3854">
          <cell r="A3854">
            <v>7203</v>
          </cell>
          <cell r="H3854">
            <v>0</v>
          </cell>
          <cell r="I3854">
            <v>0</v>
          </cell>
        </row>
        <row r="3855">
          <cell r="A3855">
            <v>720301</v>
          </cell>
          <cell r="H3855">
            <v>0</v>
          </cell>
          <cell r="I3855">
            <v>0</v>
          </cell>
        </row>
        <row r="3856">
          <cell r="A3856">
            <v>720302</v>
          </cell>
          <cell r="H3856">
            <v>0</v>
          </cell>
          <cell r="I3856">
            <v>0</v>
          </cell>
        </row>
        <row r="3857">
          <cell r="A3857">
            <v>720303</v>
          </cell>
          <cell r="H3857">
            <v>0</v>
          </cell>
          <cell r="I3857">
            <v>0</v>
          </cell>
        </row>
        <row r="3858">
          <cell r="A3858">
            <v>720304</v>
          </cell>
          <cell r="H3858">
            <v>0</v>
          </cell>
          <cell r="I3858">
            <v>0</v>
          </cell>
        </row>
        <row r="3859">
          <cell r="A3859">
            <v>720305</v>
          </cell>
          <cell r="H3859">
            <v>0</v>
          </cell>
          <cell r="I3859">
            <v>0</v>
          </cell>
        </row>
        <row r="3860">
          <cell r="A3860">
            <v>720306</v>
          </cell>
          <cell r="H3860">
            <v>0</v>
          </cell>
          <cell r="I3860">
            <v>0</v>
          </cell>
        </row>
        <row r="3861">
          <cell r="A3861">
            <v>720307</v>
          </cell>
          <cell r="H3861">
            <v>0</v>
          </cell>
          <cell r="I3861">
            <v>0</v>
          </cell>
        </row>
        <row r="3862">
          <cell r="A3862">
            <v>720308</v>
          </cell>
          <cell r="H3862">
            <v>0</v>
          </cell>
          <cell r="I3862">
            <v>0</v>
          </cell>
        </row>
        <row r="3863">
          <cell r="A3863">
            <v>720309</v>
          </cell>
          <cell r="H3863">
            <v>0</v>
          </cell>
          <cell r="I3863">
            <v>0</v>
          </cell>
        </row>
        <row r="3864">
          <cell r="A3864">
            <v>720310</v>
          </cell>
          <cell r="H3864">
            <v>0</v>
          </cell>
          <cell r="I3864">
            <v>0</v>
          </cell>
        </row>
        <row r="3865">
          <cell r="A3865">
            <v>720395</v>
          </cell>
          <cell r="H3865">
            <v>0</v>
          </cell>
          <cell r="I3865">
            <v>0</v>
          </cell>
        </row>
        <row r="3866">
          <cell r="A3866">
            <v>7204</v>
          </cell>
          <cell r="H3866">
            <v>0</v>
          </cell>
          <cell r="I3866">
            <v>0</v>
          </cell>
        </row>
        <row r="3867">
          <cell r="A3867">
            <v>720401</v>
          </cell>
          <cell r="H3867">
            <v>0</v>
          </cell>
          <cell r="I3867">
            <v>0</v>
          </cell>
        </row>
        <row r="3868">
          <cell r="A3868">
            <v>720402</v>
          </cell>
          <cell r="H3868">
            <v>0</v>
          </cell>
          <cell r="I3868">
            <v>0</v>
          </cell>
        </row>
        <row r="3869">
          <cell r="A3869">
            <v>720403</v>
          </cell>
          <cell r="H3869">
            <v>0</v>
          </cell>
          <cell r="I3869">
            <v>0</v>
          </cell>
        </row>
        <row r="3870">
          <cell r="A3870">
            <v>720404</v>
          </cell>
          <cell r="H3870">
            <v>0</v>
          </cell>
          <cell r="I3870">
            <v>0</v>
          </cell>
        </row>
        <row r="3871">
          <cell r="A3871">
            <v>720405</v>
          </cell>
          <cell r="H3871">
            <v>0</v>
          </cell>
          <cell r="I3871">
            <v>0</v>
          </cell>
        </row>
        <row r="3872">
          <cell r="A3872">
            <v>720406</v>
          </cell>
          <cell r="H3872">
            <v>0</v>
          </cell>
          <cell r="I3872">
            <v>0</v>
          </cell>
        </row>
        <row r="3873">
          <cell r="A3873">
            <v>720407</v>
          </cell>
          <cell r="H3873">
            <v>0</v>
          </cell>
          <cell r="I3873">
            <v>0</v>
          </cell>
        </row>
        <row r="3874">
          <cell r="A3874">
            <v>720408</v>
          </cell>
          <cell r="H3874">
            <v>0</v>
          </cell>
          <cell r="I3874">
            <v>0</v>
          </cell>
        </row>
        <row r="3875">
          <cell r="A3875">
            <v>720409</v>
          </cell>
          <cell r="H3875">
            <v>0</v>
          </cell>
          <cell r="I3875">
            <v>0</v>
          </cell>
        </row>
        <row r="3876">
          <cell r="A3876">
            <v>720410</v>
          </cell>
          <cell r="H3876">
            <v>0</v>
          </cell>
          <cell r="I3876">
            <v>0</v>
          </cell>
        </row>
        <row r="3877">
          <cell r="A3877">
            <v>720495</v>
          </cell>
          <cell r="H3877">
            <v>0</v>
          </cell>
          <cell r="I3877">
            <v>0</v>
          </cell>
        </row>
        <row r="3878">
          <cell r="A3878">
            <v>7205</v>
          </cell>
          <cell r="H3878">
            <v>0</v>
          </cell>
          <cell r="I3878">
            <v>0</v>
          </cell>
        </row>
        <row r="3879">
          <cell r="A3879">
            <v>720501</v>
          </cell>
          <cell r="H3879">
            <v>0</v>
          </cell>
          <cell r="I3879">
            <v>0</v>
          </cell>
        </row>
        <row r="3880">
          <cell r="A3880">
            <v>720502</v>
          </cell>
          <cell r="H3880">
            <v>0</v>
          </cell>
          <cell r="I3880">
            <v>0</v>
          </cell>
        </row>
        <row r="3881">
          <cell r="A3881">
            <v>720503</v>
          </cell>
          <cell r="H3881">
            <v>0</v>
          </cell>
          <cell r="I3881">
            <v>0</v>
          </cell>
        </row>
        <row r="3882">
          <cell r="A3882">
            <v>720504</v>
          </cell>
          <cell r="H3882">
            <v>0</v>
          </cell>
          <cell r="I3882">
            <v>0</v>
          </cell>
        </row>
        <row r="3883">
          <cell r="A3883">
            <v>720505</v>
          </cell>
          <cell r="H3883">
            <v>0</v>
          </cell>
          <cell r="I3883">
            <v>0</v>
          </cell>
        </row>
        <row r="3884">
          <cell r="A3884">
            <v>720506</v>
          </cell>
          <cell r="H3884">
            <v>0</v>
          </cell>
          <cell r="I3884">
            <v>0</v>
          </cell>
        </row>
        <row r="3885">
          <cell r="A3885">
            <v>720507</v>
          </cell>
          <cell r="H3885">
            <v>0</v>
          </cell>
          <cell r="I3885">
            <v>0</v>
          </cell>
        </row>
        <row r="3886">
          <cell r="A3886">
            <v>720508</v>
          </cell>
          <cell r="H3886">
            <v>0</v>
          </cell>
          <cell r="I3886">
            <v>0</v>
          </cell>
        </row>
        <row r="3887">
          <cell r="A3887">
            <v>720509</v>
          </cell>
          <cell r="H3887">
            <v>0</v>
          </cell>
          <cell r="I3887">
            <v>0</v>
          </cell>
        </row>
        <row r="3888">
          <cell r="A3888">
            <v>720510</v>
          </cell>
          <cell r="H3888">
            <v>0</v>
          </cell>
          <cell r="I3888">
            <v>0</v>
          </cell>
        </row>
        <row r="3889">
          <cell r="A3889">
            <v>720595</v>
          </cell>
          <cell r="H3889">
            <v>0</v>
          </cell>
          <cell r="I3889">
            <v>0</v>
          </cell>
        </row>
        <row r="3890">
          <cell r="A3890">
            <v>7206</v>
          </cell>
          <cell r="H3890">
            <v>0</v>
          </cell>
          <cell r="I3890">
            <v>0</v>
          </cell>
        </row>
        <row r="3891">
          <cell r="A3891">
            <v>720601</v>
          </cell>
          <cell r="H3891">
            <v>0</v>
          </cell>
          <cell r="I3891">
            <v>0</v>
          </cell>
        </row>
        <row r="3892">
          <cell r="A3892">
            <v>720602</v>
          </cell>
          <cell r="H3892">
            <v>0</v>
          </cell>
          <cell r="I3892">
            <v>0</v>
          </cell>
        </row>
        <row r="3893">
          <cell r="A3893">
            <v>720603</v>
          </cell>
          <cell r="H3893">
            <v>0</v>
          </cell>
          <cell r="I3893">
            <v>0</v>
          </cell>
        </row>
        <row r="3894">
          <cell r="A3894">
            <v>720604</v>
          </cell>
          <cell r="H3894">
            <v>0</v>
          </cell>
          <cell r="I3894">
            <v>0</v>
          </cell>
        </row>
        <row r="3895">
          <cell r="A3895">
            <v>720605</v>
          </cell>
          <cell r="H3895">
            <v>0</v>
          </cell>
          <cell r="I3895">
            <v>0</v>
          </cell>
        </row>
        <row r="3896">
          <cell r="A3896">
            <v>720606</v>
          </cell>
          <cell r="H3896">
            <v>0</v>
          </cell>
          <cell r="I3896">
            <v>0</v>
          </cell>
        </row>
        <row r="3897">
          <cell r="A3897">
            <v>720607</v>
          </cell>
          <cell r="H3897">
            <v>0</v>
          </cell>
          <cell r="I3897">
            <v>0</v>
          </cell>
        </row>
        <row r="3898">
          <cell r="A3898">
            <v>720608</v>
          </cell>
          <cell r="H3898">
            <v>0</v>
          </cell>
          <cell r="I3898">
            <v>0</v>
          </cell>
        </row>
        <row r="3899">
          <cell r="A3899">
            <v>720609</v>
          </cell>
          <cell r="H3899">
            <v>0</v>
          </cell>
          <cell r="I3899">
            <v>0</v>
          </cell>
        </row>
        <row r="3900">
          <cell r="A3900">
            <v>720610</v>
          </cell>
          <cell r="H3900">
            <v>0</v>
          </cell>
          <cell r="I3900">
            <v>0</v>
          </cell>
        </row>
        <row r="3901">
          <cell r="A3901">
            <v>720695</v>
          </cell>
          <cell r="H3901">
            <v>0</v>
          </cell>
          <cell r="I3901">
            <v>0</v>
          </cell>
        </row>
        <row r="3902">
          <cell r="A3902">
            <v>7207</v>
          </cell>
          <cell r="H3902">
            <v>0</v>
          </cell>
          <cell r="I3902">
            <v>0</v>
          </cell>
        </row>
        <row r="3903">
          <cell r="A3903">
            <v>720701</v>
          </cell>
          <cell r="H3903">
            <v>0</v>
          </cell>
          <cell r="I3903">
            <v>0</v>
          </cell>
        </row>
        <row r="3904">
          <cell r="A3904">
            <v>720702</v>
          </cell>
          <cell r="H3904">
            <v>0</v>
          </cell>
          <cell r="I3904">
            <v>0</v>
          </cell>
        </row>
        <row r="3905">
          <cell r="A3905">
            <v>720703</v>
          </cell>
          <cell r="H3905">
            <v>0</v>
          </cell>
          <cell r="I3905">
            <v>0</v>
          </cell>
        </row>
        <row r="3906">
          <cell r="A3906">
            <v>720704</v>
          </cell>
          <cell r="H3906">
            <v>0</v>
          </cell>
          <cell r="I3906">
            <v>0</v>
          </cell>
        </row>
        <row r="3907">
          <cell r="A3907">
            <v>720705</v>
          </cell>
          <cell r="H3907">
            <v>0</v>
          </cell>
          <cell r="I3907">
            <v>0</v>
          </cell>
        </row>
        <row r="3908">
          <cell r="A3908">
            <v>720706</v>
          </cell>
          <cell r="H3908">
            <v>0</v>
          </cell>
          <cell r="I3908">
            <v>0</v>
          </cell>
        </row>
        <row r="3909">
          <cell r="A3909">
            <v>720707</v>
          </cell>
          <cell r="H3909">
            <v>0</v>
          </cell>
          <cell r="I3909">
            <v>0</v>
          </cell>
        </row>
        <row r="3910">
          <cell r="A3910">
            <v>720708</v>
          </cell>
          <cell r="H3910">
            <v>0</v>
          </cell>
          <cell r="I3910">
            <v>0</v>
          </cell>
        </row>
        <row r="3911">
          <cell r="A3911">
            <v>720709</v>
          </cell>
          <cell r="H3911">
            <v>0</v>
          </cell>
          <cell r="I3911">
            <v>0</v>
          </cell>
        </row>
        <row r="3912">
          <cell r="A3912">
            <v>720710</v>
          </cell>
          <cell r="H3912">
            <v>0</v>
          </cell>
          <cell r="I3912">
            <v>0</v>
          </cell>
        </row>
        <row r="3913">
          <cell r="A3913">
            <v>720795</v>
          </cell>
          <cell r="H3913">
            <v>0</v>
          </cell>
          <cell r="I3913">
            <v>0</v>
          </cell>
        </row>
        <row r="3914">
          <cell r="A3914">
            <v>7208</v>
          </cell>
          <cell r="H3914">
            <v>0</v>
          </cell>
          <cell r="I3914">
            <v>0</v>
          </cell>
        </row>
        <row r="3915">
          <cell r="A3915">
            <v>720801</v>
          </cell>
          <cell r="H3915">
            <v>0</v>
          </cell>
          <cell r="I3915">
            <v>0</v>
          </cell>
        </row>
        <row r="3916">
          <cell r="A3916">
            <v>720802</v>
          </cell>
          <cell r="H3916">
            <v>0</v>
          </cell>
          <cell r="I3916">
            <v>0</v>
          </cell>
        </row>
        <row r="3917">
          <cell r="A3917">
            <v>720803</v>
          </cell>
          <cell r="H3917">
            <v>0</v>
          </cell>
          <cell r="I3917">
            <v>0</v>
          </cell>
        </row>
        <row r="3918">
          <cell r="A3918">
            <v>720804</v>
          </cell>
          <cell r="H3918">
            <v>0</v>
          </cell>
          <cell r="I3918">
            <v>0</v>
          </cell>
        </row>
        <row r="3919">
          <cell r="A3919">
            <v>720805</v>
          </cell>
          <cell r="H3919">
            <v>0</v>
          </cell>
          <cell r="I3919">
            <v>0</v>
          </cell>
        </row>
        <row r="3920">
          <cell r="A3920">
            <v>720806</v>
          </cell>
          <cell r="H3920">
            <v>0</v>
          </cell>
          <cell r="I3920">
            <v>0</v>
          </cell>
        </row>
        <row r="3921">
          <cell r="A3921">
            <v>720807</v>
          </cell>
          <cell r="H3921">
            <v>0</v>
          </cell>
          <cell r="I3921">
            <v>0</v>
          </cell>
        </row>
        <row r="3922">
          <cell r="A3922">
            <v>720808</v>
          </cell>
          <cell r="H3922">
            <v>0</v>
          </cell>
          <cell r="I3922">
            <v>0</v>
          </cell>
        </row>
        <row r="3923">
          <cell r="A3923">
            <v>720809</v>
          </cell>
          <cell r="H3923">
            <v>0</v>
          </cell>
          <cell r="I3923">
            <v>0</v>
          </cell>
        </row>
        <row r="3924">
          <cell r="A3924">
            <v>720810</v>
          </cell>
          <cell r="H3924">
            <v>0</v>
          </cell>
          <cell r="I3924">
            <v>0</v>
          </cell>
        </row>
        <row r="3925">
          <cell r="A3925">
            <v>720895</v>
          </cell>
          <cell r="H3925">
            <v>0</v>
          </cell>
          <cell r="I3925">
            <v>0</v>
          </cell>
        </row>
        <row r="3926">
          <cell r="A3926">
            <v>7209</v>
          </cell>
          <cell r="H3926">
            <v>0</v>
          </cell>
          <cell r="I3926">
            <v>0</v>
          </cell>
        </row>
        <row r="3927">
          <cell r="A3927">
            <v>720901</v>
          </cell>
          <cell r="H3927">
            <v>0</v>
          </cell>
          <cell r="I3927">
            <v>0</v>
          </cell>
        </row>
        <row r="3928">
          <cell r="A3928">
            <v>720902</v>
          </cell>
          <cell r="H3928">
            <v>0</v>
          </cell>
          <cell r="I3928">
            <v>0</v>
          </cell>
        </row>
        <row r="3929">
          <cell r="A3929">
            <v>720903</v>
          </cell>
          <cell r="H3929">
            <v>0</v>
          </cell>
          <cell r="I3929">
            <v>0</v>
          </cell>
        </row>
        <row r="3930">
          <cell r="A3930">
            <v>720904</v>
          </cell>
          <cell r="H3930">
            <v>0</v>
          </cell>
          <cell r="I3930">
            <v>0</v>
          </cell>
        </row>
        <row r="3931">
          <cell r="A3931">
            <v>720905</v>
          </cell>
          <cell r="H3931">
            <v>0</v>
          </cell>
          <cell r="I3931">
            <v>0</v>
          </cell>
        </row>
        <row r="3932">
          <cell r="A3932">
            <v>720906</v>
          </cell>
          <cell r="H3932">
            <v>0</v>
          </cell>
          <cell r="I3932">
            <v>0</v>
          </cell>
        </row>
        <row r="3933">
          <cell r="A3933">
            <v>720907</v>
          </cell>
          <cell r="H3933">
            <v>0</v>
          </cell>
          <cell r="I3933">
            <v>0</v>
          </cell>
        </row>
        <row r="3934">
          <cell r="A3934">
            <v>720908</v>
          </cell>
          <cell r="H3934">
            <v>0</v>
          </cell>
          <cell r="I3934">
            <v>0</v>
          </cell>
        </row>
        <row r="3935">
          <cell r="A3935">
            <v>720909</v>
          </cell>
          <cell r="H3935">
            <v>0</v>
          </cell>
          <cell r="I3935">
            <v>0</v>
          </cell>
        </row>
        <row r="3936">
          <cell r="A3936">
            <v>720910</v>
          </cell>
          <cell r="H3936">
            <v>0</v>
          </cell>
          <cell r="I3936">
            <v>0</v>
          </cell>
        </row>
        <row r="3937">
          <cell r="A3937">
            <v>720995</v>
          </cell>
          <cell r="H3937">
            <v>0</v>
          </cell>
          <cell r="I3937">
            <v>0</v>
          </cell>
        </row>
        <row r="3938">
          <cell r="A3938">
            <v>7210</v>
          </cell>
          <cell r="H3938">
            <v>0</v>
          </cell>
          <cell r="I3938">
            <v>0</v>
          </cell>
        </row>
        <row r="3939">
          <cell r="A3939">
            <v>721001</v>
          </cell>
          <cell r="H3939">
            <v>0</v>
          </cell>
          <cell r="I3939">
            <v>0</v>
          </cell>
        </row>
        <row r="3940">
          <cell r="A3940">
            <v>721002</v>
          </cell>
          <cell r="H3940">
            <v>0</v>
          </cell>
          <cell r="I3940">
            <v>0</v>
          </cell>
        </row>
        <row r="3941">
          <cell r="A3941">
            <v>721003</v>
          </cell>
          <cell r="H3941">
            <v>0</v>
          </cell>
          <cell r="I3941">
            <v>0</v>
          </cell>
        </row>
        <row r="3942">
          <cell r="A3942">
            <v>721004</v>
          </cell>
          <cell r="H3942">
            <v>0</v>
          </cell>
          <cell r="I3942">
            <v>0</v>
          </cell>
        </row>
        <row r="3943">
          <cell r="A3943">
            <v>721005</v>
          </cell>
          <cell r="H3943">
            <v>0</v>
          </cell>
          <cell r="I3943">
            <v>0</v>
          </cell>
        </row>
        <row r="3944">
          <cell r="A3944">
            <v>721006</v>
          </cell>
          <cell r="H3944">
            <v>0</v>
          </cell>
          <cell r="I3944">
            <v>0</v>
          </cell>
        </row>
        <row r="3945">
          <cell r="A3945">
            <v>721007</v>
          </cell>
          <cell r="H3945">
            <v>0</v>
          </cell>
          <cell r="I3945">
            <v>0</v>
          </cell>
        </row>
        <row r="3946">
          <cell r="A3946">
            <v>721008</v>
          </cell>
          <cell r="H3946">
            <v>0</v>
          </cell>
          <cell r="I3946">
            <v>0</v>
          </cell>
        </row>
        <row r="3947">
          <cell r="A3947">
            <v>721009</v>
          </cell>
          <cell r="H3947">
            <v>0</v>
          </cell>
          <cell r="I3947">
            <v>0</v>
          </cell>
        </row>
        <row r="3948">
          <cell r="A3948">
            <v>721010</v>
          </cell>
          <cell r="H3948">
            <v>0</v>
          </cell>
          <cell r="I3948">
            <v>0</v>
          </cell>
        </row>
        <row r="3949">
          <cell r="A3949">
            <v>721095</v>
          </cell>
          <cell r="H3949">
            <v>0</v>
          </cell>
          <cell r="I3949">
            <v>0</v>
          </cell>
        </row>
        <row r="3950">
          <cell r="A3950">
            <v>7219</v>
          </cell>
          <cell r="H3950">
            <v>0</v>
          </cell>
          <cell r="I3950">
            <v>0</v>
          </cell>
        </row>
        <row r="3951">
          <cell r="A3951">
            <v>721901</v>
          </cell>
          <cell r="H3951">
            <v>0</v>
          </cell>
          <cell r="I3951">
            <v>0</v>
          </cell>
        </row>
        <row r="3952">
          <cell r="A3952">
            <v>721902</v>
          </cell>
          <cell r="H3952">
            <v>0</v>
          </cell>
          <cell r="I3952">
            <v>0</v>
          </cell>
        </row>
        <row r="3953">
          <cell r="A3953">
            <v>721903</v>
          </cell>
          <cell r="H3953">
            <v>0</v>
          </cell>
          <cell r="I3953">
            <v>0</v>
          </cell>
        </row>
        <row r="3954">
          <cell r="A3954">
            <v>721904</v>
          </cell>
          <cell r="H3954">
            <v>0</v>
          </cell>
          <cell r="I3954">
            <v>0</v>
          </cell>
        </row>
        <row r="3955">
          <cell r="A3955">
            <v>721905</v>
          </cell>
          <cell r="H3955">
            <v>0</v>
          </cell>
          <cell r="I3955">
            <v>0</v>
          </cell>
        </row>
        <row r="3956">
          <cell r="A3956">
            <v>721906</v>
          </cell>
          <cell r="H3956">
            <v>0</v>
          </cell>
          <cell r="I3956">
            <v>0</v>
          </cell>
        </row>
        <row r="3957">
          <cell r="A3957">
            <v>721907</v>
          </cell>
          <cell r="H3957">
            <v>0</v>
          </cell>
          <cell r="I3957">
            <v>0</v>
          </cell>
        </row>
        <row r="3958">
          <cell r="A3958">
            <v>721908</v>
          </cell>
          <cell r="H3958">
            <v>0</v>
          </cell>
          <cell r="I3958">
            <v>0</v>
          </cell>
        </row>
        <row r="3959">
          <cell r="A3959">
            <v>721909</v>
          </cell>
          <cell r="H3959">
            <v>0</v>
          </cell>
          <cell r="I3959">
            <v>0</v>
          </cell>
        </row>
        <row r="3960">
          <cell r="A3960">
            <v>721910</v>
          </cell>
          <cell r="H3960">
            <v>0</v>
          </cell>
          <cell r="I3960">
            <v>0</v>
          </cell>
        </row>
        <row r="3961">
          <cell r="A3961">
            <v>721995</v>
          </cell>
          <cell r="H3961">
            <v>0</v>
          </cell>
          <cell r="I3961">
            <v>0</v>
          </cell>
        </row>
        <row r="3962">
          <cell r="A3962">
            <v>7220</v>
          </cell>
          <cell r="H3962">
            <v>0</v>
          </cell>
          <cell r="I3962">
            <v>0</v>
          </cell>
        </row>
        <row r="3963">
          <cell r="A3963">
            <v>722001</v>
          </cell>
          <cell r="H3963">
            <v>0</v>
          </cell>
          <cell r="I3963">
            <v>0</v>
          </cell>
        </row>
        <row r="3964">
          <cell r="A3964">
            <v>722002</v>
          </cell>
          <cell r="H3964">
            <v>0</v>
          </cell>
          <cell r="I3964">
            <v>0</v>
          </cell>
        </row>
        <row r="3965">
          <cell r="A3965">
            <v>722003</v>
          </cell>
          <cell r="H3965">
            <v>0</v>
          </cell>
          <cell r="I3965">
            <v>0</v>
          </cell>
        </row>
        <row r="3966">
          <cell r="A3966">
            <v>722004</v>
          </cell>
          <cell r="H3966">
            <v>0</v>
          </cell>
          <cell r="I3966">
            <v>0</v>
          </cell>
        </row>
        <row r="3967">
          <cell r="A3967">
            <v>722005</v>
          </cell>
          <cell r="H3967">
            <v>0</v>
          </cell>
          <cell r="I3967">
            <v>0</v>
          </cell>
        </row>
        <row r="3968">
          <cell r="A3968">
            <v>722006</v>
          </cell>
          <cell r="H3968">
            <v>0</v>
          </cell>
          <cell r="I3968">
            <v>0</v>
          </cell>
        </row>
        <row r="3969">
          <cell r="A3969">
            <v>722007</v>
          </cell>
          <cell r="H3969">
            <v>0</v>
          </cell>
          <cell r="I3969">
            <v>0</v>
          </cell>
        </row>
        <row r="3970">
          <cell r="A3970">
            <v>722008</v>
          </cell>
          <cell r="H3970">
            <v>0</v>
          </cell>
          <cell r="I3970">
            <v>0</v>
          </cell>
        </row>
        <row r="3971">
          <cell r="A3971">
            <v>722009</v>
          </cell>
          <cell r="H3971">
            <v>0</v>
          </cell>
          <cell r="I3971">
            <v>0</v>
          </cell>
        </row>
        <row r="3972">
          <cell r="A3972">
            <v>722010</v>
          </cell>
          <cell r="H3972">
            <v>0</v>
          </cell>
          <cell r="I3972">
            <v>0</v>
          </cell>
        </row>
        <row r="3973">
          <cell r="A3973">
            <v>722095</v>
          </cell>
          <cell r="H3973">
            <v>0</v>
          </cell>
          <cell r="I3973">
            <v>0</v>
          </cell>
        </row>
        <row r="3974">
          <cell r="A3974">
            <v>7221</v>
          </cell>
          <cell r="H3974">
            <v>0</v>
          </cell>
          <cell r="I3974">
            <v>0</v>
          </cell>
        </row>
        <row r="3975">
          <cell r="A3975">
            <v>722101</v>
          </cell>
          <cell r="H3975">
            <v>0</v>
          </cell>
          <cell r="I3975">
            <v>0</v>
          </cell>
        </row>
        <row r="3976">
          <cell r="A3976">
            <v>722102</v>
          </cell>
          <cell r="H3976">
            <v>0</v>
          </cell>
          <cell r="I3976">
            <v>0</v>
          </cell>
        </row>
        <row r="3977">
          <cell r="A3977">
            <v>722103</v>
          </cell>
          <cell r="H3977">
            <v>0</v>
          </cell>
          <cell r="I3977">
            <v>0</v>
          </cell>
        </row>
        <row r="3978">
          <cell r="A3978">
            <v>722104</v>
          </cell>
          <cell r="H3978">
            <v>0</v>
          </cell>
          <cell r="I3978">
            <v>0</v>
          </cell>
        </row>
        <row r="3979">
          <cell r="A3979">
            <v>722105</v>
          </cell>
          <cell r="H3979">
            <v>0</v>
          </cell>
          <cell r="I3979">
            <v>0</v>
          </cell>
        </row>
        <row r="3980">
          <cell r="A3980">
            <v>722106</v>
          </cell>
          <cell r="H3980">
            <v>0</v>
          </cell>
          <cell r="I3980">
            <v>0</v>
          </cell>
        </row>
        <row r="3981">
          <cell r="A3981">
            <v>722107</v>
          </cell>
          <cell r="H3981">
            <v>0</v>
          </cell>
          <cell r="I3981">
            <v>0</v>
          </cell>
        </row>
        <row r="3982">
          <cell r="A3982">
            <v>722108</v>
          </cell>
          <cell r="H3982">
            <v>0</v>
          </cell>
          <cell r="I3982">
            <v>0</v>
          </cell>
        </row>
        <row r="3983">
          <cell r="A3983">
            <v>722109</v>
          </cell>
          <cell r="H3983">
            <v>0</v>
          </cell>
          <cell r="I3983">
            <v>0</v>
          </cell>
        </row>
        <row r="3984">
          <cell r="A3984">
            <v>722110</v>
          </cell>
          <cell r="H3984">
            <v>0</v>
          </cell>
          <cell r="I3984">
            <v>0</v>
          </cell>
        </row>
        <row r="3985">
          <cell r="A3985">
            <v>722195</v>
          </cell>
          <cell r="H3985">
            <v>0</v>
          </cell>
          <cell r="I3985">
            <v>0</v>
          </cell>
        </row>
        <row r="3986">
          <cell r="A3986">
            <v>7231</v>
          </cell>
          <cell r="H3986">
            <v>0</v>
          </cell>
          <cell r="I3986">
            <v>0</v>
          </cell>
        </row>
        <row r="3987">
          <cell r="A3987">
            <v>723101</v>
          </cell>
          <cell r="H3987">
            <v>0</v>
          </cell>
          <cell r="I3987">
            <v>0</v>
          </cell>
        </row>
        <row r="3988">
          <cell r="A3988">
            <v>723102</v>
          </cell>
          <cell r="H3988">
            <v>0</v>
          </cell>
          <cell r="I3988">
            <v>0</v>
          </cell>
        </row>
        <row r="3989">
          <cell r="A3989">
            <v>723103</v>
          </cell>
          <cell r="H3989">
            <v>0</v>
          </cell>
          <cell r="I3989">
            <v>0</v>
          </cell>
        </row>
        <row r="3990">
          <cell r="A3990">
            <v>723104</v>
          </cell>
          <cell r="H3990">
            <v>0</v>
          </cell>
          <cell r="I3990">
            <v>0</v>
          </cell>
        </row>
        <row r="3991">
          <cell r="A3991">
            <v>723105</v>
          </cell>
          <cell r="H3991">
            <v>0</v>
          </cell>
          <cell r="I3991">
            <v>0</v>
          </cell>
        </row>
        <row r="3992">
          <cell r="A3992">
            <v>723106</v>
          </cell>
          <cell r="H3992">
            <v>0</v>
          </cell>
          <cell r="I3992">
            <v>0</v>
          </cell>
        </row>
        <row r="3993">
          <cell r="A3993">
            <v>723107</v>
          </cell>
          <cell r="H3993">
            <v>0</v>
          </cell>
          <cell r="I3993">
            <v>0</v>
          </cell>
        </row>
        <row r="3994">
          <cell r="A3994">
            <v>723108</v>
          </cell>
          <cell r="H3994">
            <v>0</v>
          </cell>
          <cell r="I3994">
            <v>0</v>
          </cell>
        </row>
        <row r="3995">
          <cell r="A3995">
            <v>723109</v>
          </cell>
          <cell r="H3995">
            <v>0</v>
          </cell>
          <cell r="I3995">
            <v>0</v>
          </cell>
        </row>
        <row r="3996">
          <cell r="A3996">
            <v>723110</v>
          </cell>
          <cell r="H3996">
            <v>0</v>
          </cell>
          <cell r="I3996">
            <v>0</v>
          </cell>
        </row>
        <row r="3997">
          <cell r="A3997">
            <v>723195</v>
          </cell>
          <cell r="H3997">
            <v>0</v>
          </cell>
          <cell r="I3997">
            <v>0</v>
          </cell>
        </row>
        <row r="3998">
          <cell r="A3998">
            <v>7232</v>
          </cell>
          <cell r="H3998">
            <v>0</v>
          </cell>
          <cell r="I3998">
            <v>0</v>
          </cell>
        </row>
        <row r="3999">
          <cell r="A3999">
            <v>723201</v>
          </cell>
          <cell r="H3999">
            <v>0</v>
          </cell>
          <cell r="I3999">
            <v>0</v>
          </cell>
        </row>
        <row r="4000">
          <cell r="A4000">
            <v>723202</v>
          </cell>
          <cell r="H4000">
            <v>0</v>
          </cell>
          <cell r="I4000">
            <v>0</v>
          </cell>
        </row>
        <row r="4001">
          <cell r="A4001">
            <v>723203</v>
          </cell>
          <cell r="H4001">
            <v>0</v>
          </cell>
          <cell r="I4001">
            <v>0</v>
          </cell>
        </row>
        <row r="4002">
          <cell r="A4002">
            <v>723204</v>
          </cell>
          <cell r="H4002">
            <v>0</v>
          </cell>
          <cell r="I4002">
            <v>0</v>
          </cell>
        </row>
        <row r="4003">
          <cell r="A4003">
            <v>723205</v>
          </cell>
          <cell r="H4003">
            <v>0</v>
          </cell>
          <cell r="I4003">
            <v>0</v>
          </cell>
        </row>
        <row r="4004">
          <cell r="A4004">
            <v>723206</v>
          </cell>
          <cell r="H4004">
            <v>0</v>
          </cell>
          <cell r="I4004">
            <v>0</v>
          </cell>
        </row>
        <row r="4005">
          <cell r="A4005">
            <v>723207</v>
          </cell>
          <cell r="H4005">
            <v>0</v>
          </cell>
          <cell r="I4005">
            <v>0</v>
          </cell>
        </row>
        <row r="4006">
          <cell r="A4006">
            <v>723208</v>
          </cell>
          <cell r="H4006">
            <v>0</v>
          </cell>
          <cell r="I4006">
            <v>0</v>
          </cell>
        </row>
        <row r="4007">
          <cell r="A4007">
            <v>723209</v>
          </cell>
          <cell r="H4007">
            <v>0</v>
          </cell>
          <cell r="I4007">
            <v>0</v>
          </cell>
        </row>
        <row r="4008">
          <cell r="A4008">
            <v>723210</v>
          </cell>
          <cell r="H4008">
            <v>0</v>
          </cell>
          <cell r="I4008">
            <v>0</v>
          </cell>
        </row>
        <row r="4009">
          <cell r="A4009">
            <v>723295</v>
          </cell>
          <cell r="H4009">
            <v>0</v>
          </cell>
          <cell r="I4009">
            <v>0</v>
          </cell>
        </row>
        <row r="4010">
          <cell r="A4010">
            <v>7233</v>
          </cell>
          <cell r="H4010">
            <v>0</v>
          </cell>
          <cell r="I4010">
            <v>0</v>
          </cell>
        </row>
        <row r="4011">
          <cell r="A4011">
            <v>723301</v>
          </cell>
          <cell r="H4011">
            <v>0</v>
          </cell>
          <cell r="I4011">
            <v>0</v>
          </cell>
        </row>
        <row r="4012">
          <cell r="A4012">
            <v>723302</v>
          </cell>
          <cell r="H4012">
            <v>0</v>
          </cell>
          <cell r="I4012">
            <v>0</v>
          </cell>
        </row>
        <row r="4013">
          <cell r="A4013">
            <v>723303</v>
          </cell>
          <cell r="H4013">
            <v>0</v>
          </cell>
          <cell r="I4013">
            <v>0</v>
          </cell>
        </row>
        <row r="4014">
          <cell r="A4014">
            <v>723304</v>
          </cell>
          <cell r="H4014">
            <v>0</v>
          </cell>
          <cell r="I4014">
            <v>0</v>
          </cell>
        </row>
        <row r="4015">
          <cell r="A4015">
            <v>723305</v>
          </cell>
          <cell r="H4015">
            <v>0</v>
          </cell>
          <cell r="I4015">
            <v>0</v>
          </cell>
        </row>
        <row r="4016">
          <cell r="A4016">
            <v>723306</v>
          </cell>
          <cell r="H4016">
            <v>0</v>
          </cell>
          <cell r="I4016">
            <v>0</v>
          </cell>
        </row>
        <row r="4017">
          <cell r="A4017">
            <v>723307</v>
          </cell>
          <cell r="H4017">
            <v>0</v>
          </cell>
          <cell r="I4017">
            <v>0</v>
          </cell>
        </row>
        <row r="4018">
          <cell r="A4018">
            <v>723308</v>
          </cell>
          <cell r="H4018">
            <v>0</v>
          </cell>
          <cell r="I4018">
            <v>0</v>
          </cell>
        </row>
        <row r="4019">
          <cell r="A4019">
            <v>723309</v>
          </cell>
          <cell r="H4019">
            <v>0</v>
          </cell>
          <cell r="I4019">
            <v>0</v>
          </cell>
        </row>
        <row r="4020">
          <cell r="A4020">
            <v>723310</v>
          </cell>
          <cell r="H4020">
            <v>0</v>
          </cell>
          <cell r="I4020">
            <v>0</v>
          </cell>
        </row>
        <row r="4021">
          <cell r="A4021">
            <v>723395</v>
          </cell>
          <cell r="H4021">
            <v>0</v>
          </cell>
          <cell r="I4021">
            <v>0</v>
          </cell>
        </row>
        <row r="4022">
          <cell r="A4022">
            <v>7250</v>
          </cell>
          <cell r="H4022">
            <v>0</v>
          </cell>
          <cell r="I4022">
            <v>0</v>
          </cell>
        </row>
        <row r="4023">
          <cell r="A4023">
            <v>725001</v>
          </cell>
          <cell r="H4023">
            <v>0</v>
          </cell>
          <cell r="I4023">
            <v>0</v>
          </cell>
        </row>
        <row r="4024">
          <cell r="A4024">
            <v>725002</v>
          </cell>
          <cell r="H4024">
            <v>0</v>
          </cell>
          <cell r="I4024">
            <v>0</v>
          </cell>
        </row>
        <row r="4025">
          <cell r="A4025">
            <v>725003</v>
          </cell>
          <cell r="H4025">
            <v>0</v>
          </cell>
          <cell r="I4025">
            <v>0</v>
          </cell>
        </row>
        <row r="4026">
          <cell r="A4026">
            <v>725004</v>
          </cell>
          <cell r="H4026">
            <v>0</v>
          </cell>
          <cell r="I4026">
            <v>0</v>
          </cell>
        </row>
        <row r="4027">
          <cell r="A4027">
            <v>725005</v>
          </cell>
          <cell r="H4027">
            <v>0</v>
          </cell>
          <cell r="I4027">
            <v>0</v>
          </cell>
        </row>
        <row r="4028">
          <cell r="A4028">
            <v>725006</v>
          </cell>
          <cell r="H4028">
            <v>0</v>
          </cell>
          <cell r="I4028">
            <v>0</v>
          </cell>
        </row>
        <row r="4029">
          <cell r="A4029">
            <v>725007</v>
          </cell>
          <cell r="H4029">
            <v>0</v>
          </cell>
          <cell r="I4029">
            <v>0</v>
          </cell>
        </row>
        <row r="4030">
          <cell r="A4030">
            <v>725008</v>
          </cell>
          <cell r="H4030">
            <v>0</v>
          </cell>
          <cell r="I4030">
            <v>0</v>
          </cell>
        </row>
        <row r="4031">
          <cell r="A4031">
            <v>725009</v>
          </cell>
          <cell r="H4031">
            <v>0</v>
          </cell>
          <cell r="I4031">
            <v>0</v>
          </cell>
        </row>
        <row r="4032">
          <cell r="A4032">
            <v>725010</v>
          </cell>
          <cell r="H4032">
            <v>0</v>
          </cell>
          <cell r="I4032">
            <v>0</v>
          </cell>
        </row>
        <row r="4033">
          <cell r="A4033">
            <v>725095</v>
          </cell>
          <cell r="H4033">
            <v>0</v>
          </cell>
          <cell r="I4033">
            <v>0</v>
          </cell>
        </row>
        <row r="4034">
          <cell r="A4034">
            <v>73</v>
          </cell>
          <cell r="H4034">
            <v>0</v>
          </cell>
          <cell r="I4034">
            <v>0</v>
          </cell>
        </row>
        <row r="4035">
          <cell r="A4035">
            <v>7301</v>
          </cell>
          <cell r="H4035">
            <v>0</v>
          </cell>
          <cell r="I4035">
            <v>0</v>
          </cell>
        </row>
        <row r="4036">
          <cell r="A4036">
            <v>730101</v>
          </cell>
          <cell r="H4036">
            <v>0</v>
          </cell>
          <cell r="I4036">
            <v>0</v>
          </cell>
        </row>
        <row r="4037">
          <cell r="A4037">
            <v>730102</v>
          </cell>
          <cell r="H4037">
            <v>0</v>
          </cell>
          <cell r="I4037">
            <v>0</v>
          </cell>
        </row>
        <row r="4038">
          <cell r="A4038">
            <v>730103</v>
          </cell>
          <cell r="H4038">
            <v>0</v>
          </cell>
          <cell r="I4038">
            <v>0</v>
          </cell>
        </row>
        <row r="4039">
          <cell r="A4039">
            <v>730104</v>
          </cell>
          <cell r="H4039">
            <v>0</v>
          </cell>
          <cell r="I4039">
            <v>0</v>
          </cell>
        </row>
        <row r="4040">
          <cell r="A4040">
            <v>730105</v>
          </cell>
          <cell r="H4040">
            <v>0</v>
          </cell>
          <cell r="I4040">
            <v>0</v>
          </cell>
        </row>
        <row r="4041">
          <cell r="A4041">
            <v>730106</v>
          </cell>
          <cell r="H4041">
            <v>0</v>
          </cell>
          <cell r="I4041">
            <v>0</v>
          </cell>
        </row>
        <row r="4042">
          <cell r="A4042">
            <v>730107</v>
          </cell>
          <cell r="H4042">
            <v>0</v>
          </cell>
          <cell r="I4042">
            <v>0</v>
          </cell>
        </row>
        <row r="4043">
          <cell r="A4043">
            <v>730108</v>
          </cell>
          <cell r="H4043">
            <v>0</v>
          </cell>
          <cell r="I4043">
            <v>0</v>
          </cell>
        </row>
        <row r="4044">
          <cell r="A4044">
            <v>730109</v>
          </cell>
          <cell r="H4044">
            <v>0</v>
          </cell>
          <cell r="I4044">
            <v>0</v>
          </cell>
        </row>
        <row r="4045">
          <cell r="A4045">
            <v>730110</v>
          </cell>
          <cell r="H4045">
            <v>0</v>
          </cell>
          <cell r="I4045">
            <v>0</v>
          </cell>
        </row>
        <row r="4046">
          <cell r="A4046">
            <v>730195</v>
          </cell>
          <cell r="H4046">
            <v>0</v>
          </cell>
          <cell r="I4046">
            <v>0</v>
          </cell>
        </row>
        <row r="4047">
          <cell r="A4047">
            <v>7302</v>
          </cell>
          <cell r="H4047">
            <v>0</v>
          </cell>
          <cell r="I4047">
            <v>0</v>
          </cell>
        </row>
        <row r="4048">
          <cell r="A4048">
            <v>730201</v>
          </cell>
          <cell r="H4048">
            <v>0</v>
          </cell>
          <cell r="I4048">
            <v>0</v>
          </cell>
        </row>
        <row r="4049">
          <cell r="A4049">
            <v>730202</v>
          </cell>
          <cell r="H4049">
            <v>0</v>
          </cell>
          <cell r="I4049">
            <v>0</v>
          </cell>
        </row>
        <row r="4050">
          <cell r="A4050">
            <v>730203</v>
          </cell>
          <cell r="H4050">
            <v>0</v>
          </cell>
          <cell r="I4050">
            <v>0</v>
          </cell>
        </row>
        <row r="4051">
          <cell r="A4051">
            <v>730204</v>
          </cell>
          <cell r="H4051">
            <v>0</v>
          </cell>
          <cell r="I4051">
            <v>0</v>
          </cell>
        </row>
        <row r="4052">
          <cell r="A4052">
            <v>730205</v>
          </cell>
          <cell r="H4052">
            <v>0</v>
          </cell>
          <cell r="I4052">
            <v>0</v>
          </cell>
        </row>
        <row r="4053">
          <cell r="A4053">
            <v>730206</v>
          </cell>
          <cell r="H4053">
            <v>0</v>
          </cell>
          <cell r="I4053">
            <v>0</v>
          </cell>
        </row>
        <row r="4054">
          <cell r="A4054">
            <v>730207</v>
          </cell>
          <cell r="H4054">
            <v>0</v>
          </cell>
          <cell r="I4054">
            <v>0</v>
          </cell>
        </row>
        <row r="4055">
          <cell r="A4055">
            <v>730208</v>
          </cell>
          <cell r="H4055">
            <v>0</v>
          </cell>
          <cell r="I4055">
            <v>0</v>
          </cell>
        </row>
        <row r="4056">
          <cell r="A4056">
            <v>730209</v>
          </cell>
          <cell r="H4056">
            <v>0</v>
          </cell>
          <cell r="I4056">
            <v>0</v>
          </cell>
        </row>
        <row r="4057">
          <cell r="A4057">
            <v>730210</v>
          </cell>
          <cell r="H4057">
            <v>0</v>
          </cell>
          <cell r="I4057">
            <v>0</v>
          </cell>
        </row>
        <row r="4058">
          <cell r="A4058">
            <v>730295</v>
          </cell>
          <cell r="H4058">
            <v>0</v>
          </cell>
          <cell r="I4058">
            <v>0</v>
          </cell>
        </row>
        <row r="4059">
          <cell r="A4059">
            <v>7310</v>
          </cell>
          <cell r="H4059">
            <v>0</v>
          </cell>
          <cell r="I4059">
            <v>0</v>
          </cell>
        </row>
        <row r="4060">
          <cell r="A4060">
            <v>731001</v>
          </cell>
          <cell r="H4060">
            <v>0</v>
          </cell>
          <cell r="I4060">
            <v>0</v>
          </cell>
        </row>
        <row r="4061">
          <cell r="A4061">
            <v>731002</v>
          </cell>
          <cell r="H4061">
            <v>0</v>
          </cell>
          <cell r="I4061">
            <v>0</v>
          </cell>
        </row>
        <row r="4062">
          <cell r="A4062">
            <v>731003</v>
          </cell>
          <cell r="H4062">
            <v>0</v>
          </cell>
          <cell r="I4062">
            <v>0</v>
          </cell>
        </row>
        <row r="4063">
          <cell r="A4063">
            <v>731004</v>
          </cell>
          <cell r="H4063">
            <v>0</v>
          </cell>
          <cell r="I4063">
            <v>0</v>
          </cell>
        </row>
        <row r="4064">
          <cell r="A4064">
            <v>731005</v>
          </cell>
          <cell r="H4064">
            <v>0</v>
          </cell>
          <cell r="I4064">
            <v>0</v>
          </cell>
        </row>
        <row r="4065">
          <cell r="A4065">
            <v>731006</v>
          </cell>
          <cell r="H4065">
            <v>0</v>
          </cell>
          <cell r="I4065">
            <v>0</v>
          </cell>
        </row>
        <row r="4066">
          <cell r="A4066">
            <v>731007</v>
          </cell>
          <cell r="H4066">
            <v>0</v>
          </cell>
          <cell r="I4066">
            <v>0</v>
          </cell>
        </row>
        <row r="4067">
          <cell r="A4067">
            <v>731008</v>
          </cell>
          <cell r="H4067">
            <v>0</v>
          </cell>
          <cell r="I4067">
            <v>0</v>
          </cell>
        </row>
        <row r="4068">
          <cell r="A4068">
            <v>731009</v>
          </cell>
          <cell r="H4068">
            <v>0</v>
          </cell>
          <cell r="I4068">
            <v>0</v>
          </cell>
        </row>
        <row r="4069">
          <cell r="A4069">
            <v>731010</v>
          </cell>
          <cell r="H4069">
            <v>0</v>
          </cell>
          <cell r="I4069">
            <v>0</v>
          </cell>
        </row>
        <row r="4070">
          <cell r="A4070">
            <v>731095</v>
          </cell>
          <cell r="H4070">
            <v>0</v>
          </cell>
          <cell r="I4070">
            <v>0</v>
          </cell>
        </row>
        <row r="4071">
          <cell r="A4071">
            <v>7311</v>
          </cell>
          <cell r="H4071">
            <v>0</v>
          </cell>
          <cell r="I4071">
            <v>0</v>
          </cell>
        </row>
        <row r="4072">
          <cell r="A4072">
            <v>731101</v>
          </cell>
          <cell r="H4072">
            <v>0</v>
          </cell>
          <cell r="I4072">
            <v>0</v>
          </cell>
        </row>
        <row r="4073">
          <cell r="A4073">
            <v>731102</v>
          </cell>
          <cell r="H4073">
            <v>0</v>
          </cell>
          <cell r="I4073">
            <v>0</v>
          </cell>
        </row>
        <row r="4074">
          <cell r="A4074">
            <v>731103</v>
          </cell>
          <cell r="H4074">
            <v>0</v>
          </cell>
          <cell r="I4074">
            <v>0</v>
          </cell>
        </row>
        <row r="4075">
          <cell r="A4075">
            <v>731104</v>
          </cell>
          <cell r="H4075">
            <v>0</v>
          </cell>
          <cell r="I4075">
            <v>0</v>
          </cell>
        </row>
        <row r="4076">
          <cell r="A4076">
            <v>731105</v>
          </cell>
          <cell r="H4076">
            <v>0</v>
          </cell>
          <cell r="I4076">
            <v>0</v>
          </cell>
        </row>
        <row r="4077">
          <cell r="A4077">
            <v>731106</v>
          </cell>
          <cell r="H4077">
            <v>0</v>
          </cell>
          <cell r="I4077">
            <v>0</v>
          </cell>
        </row>
        <row r="4078">
          <cell r="A4078">
            <v>731107</v>
          </cell>
          <cell r="H4078">
            <v>0</v>
          </cell>
          <cell r="I4078">
            <v>0</v>
          </cell>
        </row>
        <row r="4079">
          <cell r="A4079">
            <v>731108</v>
          </cell>
          <cell r="H4079">
            <v>0</v>
          </cell>
          <cell r="I4079">
            <v>0</v>
          </cell>
        </row>
        <row r="4080">
          <cell r="A4080">
            <v>731109</v>
          </cell>
          <cell r="H4080">
            <v>0</v>
          </cell>
          <cell r="I4080">
            <v>0</v>
          </cell>
        </row>
        <row r="4081">
          <cell r="A4081">
            <v>731110</v>
          </cell>
          <cell r="H4081">
            <v>0</v>
          </cell>
          <cell r="I4081">
            <v>0</v>
          </cell>
        </row>
        <row r="4082">
          <cell r="A4082">
            <v>731195</v>
          </cell>
          <cell r="H4082">
            <v>0</v>
          </cell>
          <cell r="I4082">
            <v>0</v>
          </cell>
        </row>
        <row r="4083">
          <cell r="A4083">
            <v>7312</v>
          </cell>
          <cell r="H4083">
            <v>0</v>
          </cell>
          <cell r="I4083">
            <v>0</v>
          </cell>
        </row>
        <row r="4084">
          <cell r="A4084">
            <v>731201</v>
          </cell>
          <cell r="H4084">
            <v>0</v>
          </cell>
          <cell r="I4084">
            <v>0</v>
          </cell>
        </row>
        <row r="4085">
          <cell r="A4085">
            <v>731202</v>
          </cell>
          <cell r="H4085">
            <v>0</v>
          </cell>
          <cell r="I4085">
            <v>0</v>
          </cell>
        </row>
        <row r="4086">
          <cell r="A4086">
            <v>731203</v>
          </cell>
          <cell r="H4086">
            <v>0</v>
          </cell>
          <cell r="I4086">
            <v>0</v>
          </cell>
        </row>
        <row r="4087">
          <cell r="A4087">
            <v>731204</v>
          </cell>
          <cell r="H4087">
            <v>0</v>
          </cell>
          <cell r="I4087">
            <v>0</v>
          </cell>
        </row>
        <row r="4088">
          <cell r="A4088">
            <v>731205</v>
          </cell>
          <cell r="H4088">
            <v>0</v>
          </cell>
          <cell r="I4088">
            <v>0</v>
          </cell>
        </row>
        <row r="4089">
          <cell r="A4089">
            <v>731206</v>
          </cell>
          <cell r="H4089">
            <v>0</v>
          </cell>
          <cell r="I4089">
            <v>0</v>
          </cell>
        </row>
        <row r="4090">
          <cell r="A4090">
            <v>731207</v>
          </cell>
          <cell r="H4090">
            <v>0</v>
          </cell>
          <cell r="I4090">
            <v>0</v>
          </cell>
        </row>
        <row r="4091">
          <cell r="A4091">
            <v>731208</v>
          </cell>
          <cell r="H4091">
            <v>0</v>
          </cell>
          <cell r="I4091">
            <v>0</v>
          </cell>
        </row>
        <row r="4092">
          <cell r="A4092">
            <v>731209</v>
          </cell>
          <cell r="H4092">
            <v>0</v>
          </cell>
          <cell r="I4092">
            <v>0</v>
          </cell>
        </row>
        <row r="4093">
          <cell r="A4093">
            <v>731210</v>
          </cell>
          <cell r="H4093">
            <v>0</v>
          </cell>
          <cell r="I4093">
            <v>0</v>
          </cell>
        </row>
        <row r="4094">
          <cell r="A4094">
            <v>731295</v>
          </cell>
          <cell r="H4094">
            <v>0</v>
          </cell>
          <cell r="I4094">
            <v>0</v>
          </cell>
        </row>
        <row r="4095">
          <cell r="A4095">
            <v>7313</v>
          </cell>
          <cell r="H4095">
            <v>0</v>
          </cell>
          <cell r="I4095">
            <v>0</v>
          </cell>
        </row>
        <row r="4096">
          <cell r="A4096">
            <v>731301</v>
          </cell>
          <cell r="H4096">
            <v>0</v>
          </cell>
          <cell r="I4096">
            <v>0</v>
          </cell>
        </row>
        <row r="4097">
          <cell r="A4097">
            <v>731302</v>
          </cell>
          <cell r="H4097">
            <v>0</v>
          </cell>
          <cell r="I4097">
            <v>0</v>
          </cell>
        </row>
        <row r="4098">
          <cell r="A4098">
            <v>731303</v>
          </cell>
          <cell r="H4098">
            <v>0</v>
          </cell>
          <cell r="I4098">
            <v>0</v>
          </cell>
        </row>
        <row r="4099">
          <cell r="A4099">
            <v>731304</v>
          </cell>
          <cell r="H4099">
            <v>0</v>
          </cell>
          <cell r="I4099">
            <v>0</v>
          </cell>
        </row>
        <row r="4100">
          <cell r="A4100">
            <v>731305</v>
          </cell>
          <cell r="H4100">
            <v>0</v>
          </cell>
          <cell r="I4100">
            <v>0</v>
          </cell>
        </row>
        <row r="4101">
          <cell r="A4101">
            <v>731306</v>
          </cell>
          <cell r="H4101">
            <v>0</v>
          </cell>
          <cell r="I4101">
            <v>0</v>
          </cell>
        </row>
        <row r="4102">
          <cell r="A4102">
            <v>731307</v>
          </cell>
          <cell r="H4102">
            <v>0</v>
          </cell>
          <cell r="I4102">
            <v>0</v>
          </cell>
        </row>
        <row r="4103">
          <cell r="A4103">
            <v>731308</v>
          </cell>
          <cell r="H4103">
            <v>0</v>
          </cell>
          <cell r="I4103">
            <v>0</v>
          </cell>
        </row>
        <row r="4104">
          <cell r="A4104">
            <v>731309</v>
          </cell>
          <cell r="H4104">
            <v>0</v>
          </cell>
          <cell r="I4104">
            <v>0</v>
          </cell>
        </row>
        <row r="4105">
          <cell r="A4105">
            <v>731310</v>
          </cell>
          <cell r="H4105">
            <v>0</v>
          </cell>
          <cell r="I4105">
            <v>0</v>
          </cell>
        </row>
        <row r="4106">
          <cell r="A4106">
            <v>731395</v>
          </cell>
          <cell r="H4106">
            <v>0</v>
          </cell>
          <cell r="I4106">
            <v>0</v>
          </cell>
        </row>
        <row r="4107">
          <cell r="A4107">
            <v>7314</v>
          </cell>
          <cell r="H4107">
            <v>0</v>
          </cell>
          <cell r="I4107">
            <v>0</v>
          </cell>
        </row>
        <row r="4108">
          <cell r="A4108">
            <v>731401</v>
          </cell>
          <cell r="H4108">
            <v>0</v>
          </cell>
          <cell r="I4108">
            <v>0</v>
          </cell>
        </row>
        <row r="4109">
          <cell r="A4109">
            <v>731402</v>
          </cell>
          <cell r="H4109">
            <v>0</v>
          </cell>
          <cell r="I4109">
            <v>0</v>
          </cell>
        </row>
        <row r="4110">
          <cell r="A4110">
            <v>731403</v>
          </cell>
          <cell r="H4110">
            <v>0</v>
          </cell>
          <cell r="I4110">
            <v>0</v>
          </cell>
        </row>
        <row r="4111">
          <cell r="A4111">
            <v>731404</v>
          </cell>
          <cell r="H4111">
            <v>0</v>
          </cell>
          <cell r="I4111">
            <v>0</v>
          </cell>
        </row>
        <row r="4112">
          <cell r="A4112">
            <v>731405</v>
          </cell>
          <cell r="H4112">
            <v>0</v>
          </cell>
          <cell r="I4112">
            <v>0</v>
          </cell>
        </row>
        <row r="4113">
          <cell r="A4113">
            <v>731406</v>
          </cell>
          <cell r="H4113">
            <v>0</v>
          </cell>
          <cell r="I4113">
            <v>0</v>
          </cell>
        </row>
        <row r="4114">
          <cell r="A4114">
            <v>731407</v>
          </cell>
          <cell r="H4114">
            <v>0</v>
          </cell>
          <cell r="I4114">
            <v>0</v>
          </cell>
        </row>
        <row r="4115">
          <cell r="A4115">
            <v>731408</v>
          </cell>
          <cell r="H4115">
            <v>0</v>
          </cell>
          <cell r="I4115">
            <v>0</v>
          </cell>
        </row>
        <row r="4116">
          <cell r="A4116">
            <v>731409</v>
          </cell>
          <cell r="H4116">
            <v>0</v>
          </cell>
          <cell r="I4116">
            <v>0</v>
          </cell>
        </row>
        <row r="4117">
          <cell r="A4117">
            <v>731410</v>
          </cell>
          <cell r="H4117">
            <v>0</v>
          </cell>
          <cell r="I4117">
            <v>0</v>
          </cell>
        </row>
        <row r="4118">
          <cell r="A4118">
            <v>731495</v>
          </cell>
          <cell r="H4118">
            <v>0</v>
          </cell>
          <cell r="I4118">
            <v>0</v>
          </cell>
        </row>
        <row r="4119">
          <cell r="A4119">
            <v>7320</v>
          </cell>
          <cell r="H4119">
            <v>0</v>
          </cell>
          <cell r="I4119">
            <v>0</v>
          </cell>
        </row>
        <row r="4120">
          <cell r="A4120">
            <v>732001</v>
          </cell>
          <cell r="H4120">
            <v>0</v>
          </cell>
          <cell r="I4120">
            <v>0</v>
          </cell>
        </row>
        <row r="4121">
          <cell r="A4121">
            <v>732002</v>
          </cell>
          <cell r="H4121">
            <v>0</v>
          </cell>
          <cell r="I4121">
            <v>0</v>
          </cell>
        </row>
        <row r="4122">
          <cell r="A4122">
            <v>732003</v>
          </cell>
          <cell r="H4122">
            <v>0</v>
          </cell>
          <cell r="I4122">
            <v>0</v>
          </cell>
        </row>
        <row r="4123">
          <cell r="A4123">
            <v>732004</v>
          </cell>
          <cell r="H4123">
            <v>0</v>
          </cell>
          <cell r="I4123">
            <v>0</v>
          </cell>
        </row>
        <row r="4124">
          <cell r="A4124">
            <v>732005</v>
          </cell>
          <cell r="H4124">
            <v>0</v>
          </cell>
          <cell r="I4124">
            <v>0</v>
          </cell>
        </row>
        <row r="4125">
          <cell r="A4125">
            <v>732006</v>
          </cell>
          <cell r="H4125">
            <v>0</v>
          </cell>
          <cell r="I4125">
            <v>0</v>
          </cell>
        </row>
        <row r="4126">
          <cell r="A4126">
            <v>732007</v>
          </cell>
          <cell r="H4126">
            <v>0</v>
          </cell>
          <cell r="I4126">
            <v>0</v>
          </cell>
        </row>
        <row r="4127">
          <cell r="A4127">
            <v>732008</v>
          </cell>
          <cell r="H4127">
            <v>0</v>
          </cell>
          <cell r="I4127">
            <v>0</v>
          </cell>
        </row>
        <row r="4128">
          <cell r="A4128">
            <v>732009</v>
          </cell>
          <cell r="H4128">
            <v>0</v>
          </cell>
          <cell r="I4128">
            <v>0</v>
          </cell>
        </row>
        <row r="4129">
          <cell r="A4129">
            <v>732010</v>
          </cell>
          <cell r="H4129">
            <v>0</v>
          </cell>
          <cell r="I4129">
            <v>0</v>
          </cell>
        </row>
        <row r="4130">
          <cell r="A4130">
            <v>732095</v>
          </cell>
          <cell r="H4130">
            <v>0</v>
          </cell>
          <cell r="I4130">
            <v>0</v>
          </cell>
        </row>
        <row r="4131">
          <cell r="A4131">
            <v>7321</v>
          </cell>
          <cell r="H4131">
            <v>0</v>
          </cell>
          <cell r="I4131">
            <v>0</v>
          </cell>
        </row>
        <row r="4132">
          <cell r="A4132">
            <v>732101</v>
          </cell>
          <cell r="H4132">
            <v>0</v>
          </cell>
          <cell r="I4132">
            <v>0</v>
          </cell>
        </row>
        <row r="4133">
          <cell r="A4133">
            <v>732102</v>
          </cell>
          <cell r="H4133">
            <v>0</v>
          </cell>
          <cell r="I4133">
            <v>0</v>
          </cell>
        </row>
        <row r="4134">
          <cell r="A4134">
            <v>732103</v>
          </cell>
          <cell r="H4134">
            <v>0</v>
          </cell>
          <cell r="I4134">
            <v>0</v>
          </cell>
        </row>
        <row r="4135">
          <cell r="A4135">
            <v>732104</v>
          </cell>
          <cell r="H4135">
            <v>0</v>
          </cell>
          <cell r="I4135">
            <v>0</v>
          </cell>
        </row>
        <row r="4136">
          <cell r="A4136">
            <v>732105</v>
          </cell>
          <cell r="H4136">
            <v>0</v>
          </cell>
          <cell r="I4136">
            <v>0</v>
          </cell>
        </row>
        <row r="4137">
          <cell r="A4137">
            <v>732106</v>
          </cell>
          <cell r="H4137">
            <v>0</v>
          </cell>
          <cell r="I4137">
            <v>0</v>
          </cell>
        </row>
        <row r="4138">
          <cell r="A4138">
            <v>732107</v>
          </cell>
          <cell r="H4138">
            <v>0</v>
          </cell>
          <cell r="I4138">
            <v>0</v>
          </cell>
        </row>
        <row r="4139">
          <cell r="A4139">
            <v>732108</v>
          </cell>
          <cell r="H4139">
            <v>0</v>
          </cell>
          <cell r="I4139">
            <v>0</v>
          </cell>
        </row>
        <row r="4140">
          <cell r="A4140">
            <v>732109</v>
          </cell>
          <cell r="H4140">
            <v>0</v>
          </cell>
          <cell r="I4140">
            <v>0</v>
          </cell>
        </row>
        <row r="4141">
          <cell r="A4141">
            <v>732110</v>
          </cell>
          <cell r="H4141">
            <v>0</v>
          </cell>
          <cell r="I4141">
            <v>0</v>
          </cell>
        </row>
        <row r="4142">
          <cell r="A4142">
            <v>732195</v>
          </cell>
          <cell r="H4142">
            <v>0</v>
          </cell>
          <cell r="I4142">
            <v>0</v>
          </cell>
        </row>
        <row r="4143">
          <cell r="A4143">
            <v>7322</v>
          </cell>
          <cell r="H4143">
            <v>0</v>
          </cell>
          <cell r="I4143">
            <v>0</v>
          </cell>
        </row>
        <row r="4144">
          <cell r="A4144">
            <v>732201</v>
          </cell>
          <cell r="H4144">
            <v>0</v>
          </cell>
          <cell r="I4144">
            <v>0</v>
          </cell>
        </row>
        <row r="4145">
          <cell r="A4145">
            <v>732202</v>
          </cell>
          <cell r="H4145">
            <v>0</v>
          </cell>
          <cell r="I4145">
            <v>0</v>
          </cell>
        </row>
        <row r="4146">
          <cell r="A4146">
            <v>732203</v>
          </cell>
          <cell r="H4146">
            <v>0</v>
          </cell>
          <cell r="I4146">
            <v>0</v>
          </cell>
        </row>
        <row r="4147">
          <cell r="A4147">
            <v>732204</v>
          </cell>
          <cell r="H4147">
            <v>0</v>
          </cell>
          <cell r="I4147">
            <v>0</v>
          </cell>
        </row>
        <row r="4148">
          <cell r="A4148">
            <v>732205</v>
          </cell>
          <cell r="H4148">
            <v>0</v>
          </cell>
          <cell r="I4148">
            <v>0</v>
          </cell>
        </row>
        <row r="4149">
          <cell r="A4149">
            <v>732206</v>
          </cell>
          <cell r="H4149">
            <v>0</v>
          </cell>
          <cell r="I4149">
            <v>0</v>
          </cell>
        </row>
        <row r="4150">
          <cell r="A4150">
            <v>732207</v>
          </cell>
          <cell r="H4150">
            <v>0</v>
          </cell>
          <cell r="I4150">
            <v>0</v>
          </cell>
        </row>
        <row r="4151">
          <cell r="A4151">
            <v>732208</v>
          </cell>
          <cell r="H4151">
            <v>0</v>
          </cell>
          <cell r="I4151">
            <v>0</v>
          </cell>
        </row>
        <row r="4152">
          <cell r="A4152">
            <v>732209</v>
          </cell>
          <cell r="H4152">
            <v>0</v>
          </cell>
          <cell r="I4152">
            <v>0</v>
          </cell>
        </row>
        <row r="4153">
          <cell r="A4153">
            <v>732210</v>
          </cell>
          <cell r="H4153">
            <v>0</v>
          </cell>
          <cell r="I4153">
            <v>0</v>
          </cell>
        </row>
        <row r="4154">
          <cell r="A4154">
            <v>732295</v>
          </cell>
          <cell r="H4154">
            <v>0</v>
          </cell>
          <cell r="I4154">
            <v>0</v>
          </cell>
        </row>
        <row r="4155">
          <cell r="A4155">
            <v>7323</v>
          </cell>
          <cell r="H4155">
            <v>0</v>
          </cell>
          <cell r="I4155">
            <v>0</v>
          </cell>
        </row>
        <row r="4156">
          <cell r="A4156">
            <v>732301</v>
          </cell>
          <cell r="H4156">
            <v>0</v>
          </cell>
          <cell r="I4156">
            <v>0</v>
          </cell>
        </row>
        <row r="4157">
          <cell r="A4157">
            <v>732302</v>
          </cell>
          <cell r="H4157">
            <v>0</v>
          </cell>
          <cell r="I4157">
            <v>0</v>
          </cell>
        </row>
        <row r="4158">
          <cell r="A4158">
            <v>732303</v>
          </cell>
          <cell r="H4158">
            <v>0</v>
          </cell>
          <cell r="I4158">
            <v>0</v>
          </cell>
        </row>
        <row r="4159">
          <cell r="A4159">
            <v>732304</v>
          </cell>
          <cell r="H4159">
            <v>0</v>
          </cell>
          <cell r="I4159">
            <v>0</v>
          </cell>
        </row>
        <row r="4160">
          <cell r="A4160">
            <v>732305</v>
          </cell>
          <cell r="H4160">
            <v>0</v>
          </cell>
          <cell r="I4160">
            <v>0</v>
          </cell>
        </row>
        <row r="4161">
          <cell r="A4161">
            <v>732306</v>
          </cell>
          <cell r="H4161">
            <v>0</v>
          </cell>
          <cell r="I4161">
            <v>0</v>
          </cell>
        </row>
        <row r="4162">
          <cell r="A4162">
            <v>732307</v>
          </cell>
          <cell r="H4162">
            <v>0</v>
          </cell>
          <cell r="I4162">
            <v>0</v>
          </cell>
        </row>
        <row r="4163">
          <cell r="A4163">
            <v>732308</v>
          </cell>
          <cell r="H4163">
            <v>0</v>
          </cell>
          <cell r="I4163">
            <v>0</v>
          </cell>
        </row>
        <row r="4164">
          <cell r="A4164">
            <v>732309</v>
          </cell>
          <cell r="H4164">
            <v>0</v>
          </cell>
          <cell r="I4164">
            <v>0</v>
          </cell>
        </row>
        <row r="4165">
          <cell r="A4165">
            <v>732310</v>
          </cell>
          <cell r="H4165">
            <v>0</v>
          </cell>
          <cell r="I4165">
            <v>0</v>
          </cell>
        </row>
        <row r="4166">
          <cell r="A4166">
            <v>732395</v>
          </cell>
          <cell r="H4166">
            <v>0</v>
          </cell>
          <cell r="I4166">
            <v>0</v>
          </cell>
        </row>
        <row r="4167">
          <cell r="A4167">
            <v>7324</v>
          </cell>
          <cell r="H4167">
            <v>0</v>
          </cell>
          <cell r="I4167">
            <v>0</v>
          </cell>
        </row>
        <row r="4168">
          <cell r="A4168">
            <v>732401</v>
          </cell>
          <cell r="H4168">
            <v>0</v>
          </cell>
          <cell r="I4168">
            <v>0</v>
          </cell>
        </row>
        <row r="4169">
          <cell r="A4169">
            <v>732402</v>
          </cell>
          <cell r="H4169">
            <v>0</v>
          </cell>
          <cell r="I4169">
            <v>0</v>
          </cell>
        </row>
        <row r="4170">
          <cell r="A4170">
            <v>732403</v>
          </cell>
          <cell r="H4170">
            <v>0</v>
          </cell>
          <cell r="I4170">
            <v>0</v>
          </cell>
        </row>
        <row r="4171">
          <cell r="A4171">
            <v>732404</v>
          </cell>
          <cell r="H4171">
            <v>0</v>
          </cell>
          <cell r="I4171">
            <v>0</v>
          </cell>
        </row>
        <row r="4172">
          <cell r="A4172">
            <v>732405</v>
          </cell>
          <cell r="H4172">
            <v>0</v>
          </cell>
          <cell r="I4172">
            <v>0</v>
          </cell>
        </row>
        <row r="4173">
          <cell r="A4173">
            <v>732406</v>
          </cell>
          <cell r="H4173">
            <v>0</v>
          </cell>
          <cell r="I4173">
            <v>0</v>
          </cell>
        </row>
        <row r="4174">
          <cell r="A4174">
            <v>732407</v>
          </cell>
          <cell r="H4174">
            <v>0</v>
          </cell>
          <cell r="I4174">
            <v>0</v>
          </cell>
        </row>
        <row r="4175">
          <cell r="A4175">
            <v>732408</v>
          </cell>
          <cell r="H4175">
            <v>0</v>
          </cell>
          <cell r="I4175">
            <v>0</v>
          </cell>
        </row>
        <row r="4176">
          <cell r="A4176">
            <v>732409</v>
          </cell>
          <cell r="H4176">
            <v>0</v>
          </cell>
          <cell r="I4176">
            <v>0</v>
          </cell>
        </row>
        <row r="4177">
          <cell r="A4177">
            <v>732410</v>
          </cell>
          <cell r="H4177">
            <v>0</v>
          </cell>
          <cell r="I4177">
            <v>0</v>
          </cell>
        </row>
        <row r="4178">
          <cell r="A4178">
            <v>732495</v>
          </cell>
          <cell r="H4178">
            <v>0</v>
          </cell>
          <cell r="I4178">
            <v>0</v>
          </cell>
        </row>
        <row r="4179">
          <cell r="A4179">
            <v>7325</v>
          </cell>
          <cell r="H4179">
            <v>0</v>
          </cell>
          <cell r="I4179">
            <v>0</v>
          </cell>
        </row>
        <row r="4180">
          <cell r="A4180">
            <v>732501</v>
          </cell>
          <cell r="H4180">
            <v>0</v>
          </cell>
          <cell r="I4180">
            <v>0</v>
          </cell>
        </row>
        <row r="4181">
          <cell r="A4181">
            <v>732502</v>
          </cell>
          <cell r="H4181">
            <v>0</v>
          </cell>
          <cell r="I4181">
            <v>0</v>
          </cell>
        </row>
        <row r="4182">
          <cell r="A4182">
            <v>732503</v>
          </cell>
          <cell r="H4182">
            <v>0</v>
          </cell>
          <cell r="I4182">
            <v>0</v>
          </cell>
        </row>
        <row r="4183">
          <cell r="A4183">
            <v>732504</v>
          </cell>
          <cell r="H4183">
            <v>0</v>
          </cell>
          <cell r="I4183">
            <v>0</v>
          </cell>
        </row>
        <row r="4184">
          <cell r="A4184">
            <v>732505</v>
          </cell>
          <cell r="H4184">
            <v>0</v>
          </cell>
          <cell r="I4184">
            <v>0</v>
          </cell>
        </row>
        <row r="4185">
          <cell r="A4185">
            <v>732506</v>
          </cell>
          <cell r="H4185">
            <v>0</v>
          </cell>
          <cell r="I4185">
            <v>0</v>
          </cell>
        </row>
        <row r="4186">
          <cell r="A4186">
            <v>732507</v>
          </cell>
          <cell r="H4186">
            <v>0</v>
          </cell>
          <cell r="I4186">
            <v>0</v>
          </cell>
        </row>
        <row r="4187">
          <cell r="A4187">
            <v>732508</v>
          </cell>
          <cell r="H4187">
            <v>0</v>
          </cell>
          <cell r="I4187">
            <v>0</v>
          </cell>
        </row>
        <row r="4188">
          <cell r="A4188">
            <v>732509</v>
          </cell>
          <cell r="H4188">
            <v>0</v>
          </cell>
          <cell r="I4188">
            <v>0</v>
          </cell>
        </row>
        <row r="4189">
          <cell r="A4189">
            <v>732510</v>
          </cell>
          <cell r="H4189">
            <v>0</v>
          </cell>
          <cell r="I4189">
            <v>0</v>
          </cell>
        </row>
        <row r="4190">
          <cell r="A4190">
            <v>732595</v>
          </cell>
          <cell r="H4190">
            <v>0</v>
          </cell>
          <cell r="I4190">
            <v>0</v>
          </cell>
        </row>
        <row r="4191">
          <cell r="A4191">
            <v>7326</v>
          </cell>
          <cell r="H4191">
            <v>0</v>
          </cell>
          <cell r="I4191">
            <v>0</v>
          </cell>
        </row>
        <row r="4192">
          <cell r="A4192">
            <v>732601</v>
          </cell>
          <cell r="H4192">
            <v>0</v>
          </cell>
          <cell r="I4192">
            <v>0</v>
          </cell>
        </row>
        <row r="4193">
          <cell r="A4193">
            <v>732602</v>
          </cell>
          <cell r="H4193">
            <v>0</v>
          </cell>
          <cell r="I4193">
            <v>0</v>
          </cell>
        </row>
        <row r="4194">
          <cell r="A4194">
            <v>732603</v>
          </cell>
          <cell r="H4194">
            <v>0</v>
          </cell>
          <cell r="I4194">
            <v>0</v>
          </cell>
        </row>
        <row r="4195">
          <cell r="A4195">
            <v>732604</v>
          </cell>
          <cell r="H4195">
            <v>0</v>
          </cell>
          <cell r="I4195">
            <v>0</v>
          </cell>
        </row>
        <row r="4196">
          <cell r="A4196">
            <v>732605</v>
          </cell>
          <cell r="H4196">
            <v>0</v>
          </cell>
          <cell r="I4196">
            <v>0</v>
          </cell>
        </row>
        <row r="4197">
          <cell r="A4197">
            <v>732606</v>
          </cell>
          <cell r="H4197">
            <v>0</v>
          </cell>
          <cell r="I4197">
            <v>0</v>
          </cell>
        </row>
        <row r="4198">
          <cell r="A4198">
            <v>732607</v>
          </cell>
          <cell r="H4198">
            <v>0</v>
          </cell>
          <cell r="I4198">
            <v>0</v>
          </cell>
        </row>
        <row r="4199">
          <cell r="A4199">
            <v>732608</v>
          </cell>
          <cell r="H4199">
            <v>0</v>
          </cell>
          <cell r="I4199">
            <v>0</v>
          </cell>
        </row>
        <row r="4200">
          <cell r="A4200">
            <v>732609</v>
          </cell>
          <cell r="H4200">
            <v>0</v>
          </cell>
          <cell r="I4200">
            <v>0</v>
          </cell>
        </row>
        <row r="4201">
          <cell r="A4201">
            <v>732610</v>
          </cell>
          <cell r="H4201">
            <v>0</v>
          </cell>
          <cell r="I4201">
            <v>0</v>
          </cell>
        </row>
        <row r="4202">
          <cell r="A4202">
            <v>732695</v>
          </cell>
          <cell r="H4202">
            <v>0</v>
          </cell>
          <cell r="I4202">
            <v>0</v>
          </cell>
        </row>
        <row r="4203">
          <cell r="A4203">
            <v>7330</v>
          </cell>
          <cell r="H4203">
            <v>0</v>
          </cell>
          <cell r="I4203">
            <v>0</v>
          </cell>
        </row>
        <row r="4204">
          <cell r="A4204">
            <v>733001</v>
          </cell>
          <cell r="H4204">
            <v>0</v>
          </cell>
          <cell r="I4204">
            <v>0</v>
          </cell>
        </row>
        <row r="4205">
          <cell r="A4205">
            <v>733002</v>
          </cell>
          <cell r="H4205">
            <v>0</v>
          </cell>
          <cell r="I4205">
            <v>0</v>
          </cell>
        </row>
        <row r="4206">
          <cell r="A4206">
            <v>733003</v>
          </cell>
          <cell r="H4206">
            <v>0</v>
          </cell>
          <cell r="I4206">
            <v>0</v>
          </cell>
        </row>
        <row r="4207">
          <cell r="A4207">
            <v>733004</v>
          </cell>
          <cell r="H4207">
            <v>0</v>
          </cell>
          <cell r="I4207">
            <v>0</v>
          </cell>
        </row>
        <row r="4208">
          <cell r="A4208">
            <v>733005</v>
          </cell>
          <cell r="H4208">
            <v>0</v>
          </cell>
          <cell r="I4208">
            <v>0</v>
          </cell>
        </row>
        <row r="4209">
          <cell r="A4209">
            <v>733006</v>
          </cell>
          <cell r="H4209">
            <v>0</v>
          </cell>
          <cell r="I4209">
            <v>0</v>
          </cell>
        </row>
        <row r="4210">
          <cell r="A4210">
            <v>733007</v>
          </cell>
          <cell r="H4210">
            <v>0</v>
          </cell>
          <cell r="I4210">
            <v>0</v>
          </cell>
        </row>
        <row r="4211">
          <cell r="A4211">
            <v>733008</v>
          </cell>
          <cell r="H4211">
            <v>0</v>
          </cell>
          <cell r="I4211">
            <v>0</v>
          </cell>
        </row>
        <row r="4212">
          <cell r="A4212">
            <v>733009</v>
          </cell>
          <cell r="H4212">
            <v>0</v>
          </cell>
          <cell r="I4212">
            <v>0</v>
          </cell>
        </row>
        <row r="4213">
          <cell r="A4213">
            <v>733010</v>
          </cell>
          <cell r="H4213">
            <v>0</v>
          </cell>
          <cell r="I4213">
            <v>0</v>
          </cell>
        </row>
        <row r="4214">
          <cell r="A4214">
            <v>733095</v>
          </cell>
          <cell r="H4214">
            <v>0</v>
          </cell>
          <cell r="I4214">
            <v>0</v>
          </cell>
        </row>
        <row r="4215">
          <cell r="A4215">
            <v>7331</v>
          </cell>
          <cell r="H4215">
            <v>0</v>
          </cell>
          <cell r="I4215">
            <v>0</v>
          </cell>
        </row>
        <row r="4216">
          <cell r="A4216">
            <v>733101</v>
          </cell>
          <cell r="H4216">
            <v>0</v>
          </cell>
          <cell r="I4216">
            <v>0</v>
          </cell>
        </row>
        <row r="4217">
          <cell r="A4217">
            <v>733102</v>
          </cell>
          <cell r="H4217">
            <v>0</v>
          </cell>
          <cell r="I4217">
            <v>0</v>
          </cell>
        </row>
        <row r="4218">
          <cell r="A4218">
            <v>733103</v>
          </cell>
          <cell r="H4218">
            <v>0</v>
          </cell>
          <cell r="I4218">
            <v>0</v>
          </cell>
        </row>
        <row r="4219">
          <cell r="A4219">
            <v>733104</v>
          </cell>
          <cell r="H4219">
            <v>0</v>
          </cell>
          <cell r="I4219">
            <v>0</v>
          </cell>
        </row>
        <row r="4220">
          <cell r="A4220">
            <v>733105</v>
          </cell>
          <cell r="H4220">
            <v>0</v>
          </cell>
          <cell r="I4220">
            <v>0</v>
          </cell>
        </row>
        <row r="4221">
          <cell r="A4221">
            <v>733106</v>
          </cell>
          <cell r="H4221">
            <v>0</v>
          </cell>
          <cell r="I4221">
            <v>0</v>
          </cell>
        </row>
        <row r="4222">
          <cell r="A4222">
            <v>733107</v>
          </cell>
          <cell r="H4222">
            <v>0</v>
          </cell>
          <cell r="I4222">
            <v>0</v>
          </cell>
        </row>
        <row r="4223">
          <cell r="A4223">
            <v>733108</v>
          </cell>
          <cell r="H4223">
            <v>0</v>
          </cell>
          <cell r="I4223">
            <v>0</v>
          </cell>
        </row>
        <row r="4224">
          <cell r="A4224">
            <v>733109</v>
          </cell>
          <cell r="H4224">
            <v>0</v>
          </cell>
          <cell r="I4224">
            <v>0</v>
          </cell>
        </row>
        <row r="4225">
          <cell r="A4225">
            <v>733110</v>
          </cell>
          <cell r="H4225">
            <v>0</v>
          </cell>
          <cell r="I4225">
            <v>0</v>
          </cell>
        </row>
        <row r="4226">
          <cell r="A4226">
            <v>733195</v>
          </cell>
          <cell r="H4226">
            <v>0</v>
          </cell>
          <cell r="I4226">
            <v>0</v>
          </cell>
        </row>
        <row r="4227">
          <cell r="A4227">
            <v>7340</v>
          </cell>
          <cell r="H4227">
            <v>0</v>
          </cell>
          <cell r="I4227">
            <v>0</v>
          </cell>
        </row>
        <row r="4228">
          <cell r="A4228">
            <v>734001</v>
          </cell>
          <cell r="H4228">
            <v>0</v>
          </cell>
          <cell r="I4228">
            <v>0</v>
          </cell>
        </row>
        <row r="4229">
          <cell r="A4229">
            <v>734002</v>
          </cell>
          <cell r="H4229">
            <v>0</v>
          </cell>
          <cell r="I4229">
            <v>0</v>
          </cell>
        </row>
        <row r="4230">
          <cell r="A4230">
            <v>734003</v>
          </cell>
          <cell r="H4230">
            <v>0</v>
          </cell>
          <cell r="I4230">
            <v>0</v>
          </cell>
        </row>
        <row r="4231">
          <cell r="A4231">
            <v>734004</v>
          </cell>
          <cell r="H4231">
            <v>0</v>
          </cell>
          <cell r="I4231">
            <v>0</v>
          </cell>
        </row>
        <row r="4232">
          <cell r="A4232">
            <v>734005</v>
          </cell>
          <cell r="H4232">
            <v>0</v>
          </cell>
          <cell r="I4232">
            <v>0</v>
          </cell>
        </row>
        <row r="4233">
          <cell r="A4233">
            <v>734006</v>
          </cell>
          <cell r="H4233">
            <v>0</v>
          </cell>
          <cell r="I4233">
            <v>0</v>
          </cell>
        </row>
        <row r="4234">
          <cell r="A4234">
            <v>734007</v>
          </cell>
          <cell r="H4234">
            <v>0</v>
          </cell>
          <cell r="I4234">
            <v>0</v>
          </cell>
        </row>
        <row r="4235">
          <cell r="A4235">
            <v>734008</v>
          </cell>
          <cell r="H4235">
            <v>0</v>
          </cell>
          <cell r="I4235">
            <v>0</v>
          </cell>
        </row>
        <row r="4236">
          <cell r="A4236">
            <v>734009</v>
          </cell>
          <cell r="H4236">
            <v>0</v>
          </cell>
          <cell r="I4236">
            <v>0</v>
          </cell>
        </row>
        <row r="4237">
          <cell r="A4237">
            <v>734010</v>
          </cell>
          <cell r="H4237">
            <v>0</v>
          </cell>
          <cell r="I4237">
            <v>0</v>
          </cell>
        </row>
        <row r="4238">
          <cell r="A4238">
            <v>734095</v>
          </cell>
          <cell r="H4238">
            <v>0</v>
          </cell>
          <cell r="I4238">
            <v>0</v>
          </cell>
        </row>
        <row r="4239">
          <cell r="A4239">
            <v>7341</v>
          </cell>
          <cell r="H4239">
            <v>0</v>
          </cell>
          <cell r="I4239">
            <v>0</v>
          </cell>
        </row>
        <row r="4240">
          <cell r="A4240">
            <v>734101</v>
          </cell>
          <cell r="H4240">
            <v>0</v>
          </cell>
          <cell r="I4240">
            <v>0</v>
          </cell>
        </row>
        <row r="4241">
          <cell r="A4241">
            <v>734102</v>
          </cell>
          <cell r="H4241">
            <v>0</v>
          </cell>
          <cell r="I4241">
            <v>0</v>
          </cell>
        </row>
        <row r="4242">
          <cell r="A4242">
            <v>734103</v>
          </cell>
          <cell r="H4242">
            <v>0</v>
          </cell>
          <cell r="I4242">
            <v>0</v>
          </cell>
        </row>
        <row r="4243">
          <cell r="A4243">
            <v>734104</v>
          </cell>
          <cell r="H4243">
            <v>0</v>
          </cell>
          <cell r="I4243">
            <v>0</v>
          </cell>
        </row>
        <row r="4244">
          <cell r="A4244">
            <v>734105</v>
          </cell>
          <cell r="H4244">
            <v>0</v>
          </cell>
          <cell r="I4244">
            <v>0</v>
          </cell>
        </row>
        <row r="4245">
          <cell r="A4245">
            <v>734106</v>
          </cell>
          <cell r="H4245">
            <v>0</v>
          </cell>
          <cell r="I4245">
            <v>0</v>
          </cell>
        </row>
        <row r="4246">
          <cell r="A4246">
            <v>734107</v>
          </cell>
          <cell r="H4246">
            <v>0</v>
          </cell>
          <cell r="I4246">
            <v>0</v>
          </cell>
        </row>
        <row r="4247">
          <cell r="A4247">
            <v>734108</v>
          </cell>
          <cell r="H4247">
            <v>0</v>
          </cell>
          <cell r="I4247">
            <v>0</v>
          </cell>
        </row>
        <row r="4248">
          <cell r="A4248">
            <v>734109</v>
          </cell>
          <cell r="H4248">
            <v>0</v>
          </cell>
          <cell r="I4248">
            <v>0</v>
          </cell>
        </row>
        <row r="4249">
          <cell r="A4249">
            <v>734110</v>
          </cell>
          <cell r="H4249">
            <v>0</v>
          </cell>
          <cell r="I4249">
            <v>0</v>
          </cell>
        </row>
        <row r="4250">
          <cell r="A4250">
            <v>734195</v>
          </cell>
          <cell r="H4250">
            <v>0</v>
          </cell>
          <cell r="I4250">
            <v>0</v>
          </cell>
        </row>
        <row r="4251">
          <cell r="A4251">
            <v>7342</v>
          </cell>
          <cell r="H4251">
            <v>0</v>
          </cell>
          <cell r="I4251">
            <v>0</v>
          </cell>
        </row>
        <row r="4252">
          <cell r="A4252">
            <v>734201</v>
          </cell>
          <cell r="H4252">
            <v>0</v>
          </cell>
          <cell r="I4252">
            <v>0</v>
          </cell>
        </row>
        <row r="4253">
          <cell r="A4253">
            <v>734202</v>
          </cell>
          <cell r="H4253">
            <v>0</v>
          </cell>
          <cell r="I4253">
            <v>0</v>
          </cell>
        </row>
        <row r="4254">
          <cell r="A4254">
            <v>734203</v>
          </cell>
          <cell r="H4254">
            <v>0</v>
          </cell>
          <cell r="I4254">
            <v>0</v>
          </cell>
        </row>
        <row r="4255">
          <cell r="A4255">
            <v>734204</v>
          </cell>
          <cell r="H4255">
            <v>0</v>
          </cell>
          <cell r="I4255">
            <v>0</v>
          </cell>
        </row>
        <row r="4256">
          <cell r="A4256">
            <v>734205</v>
          </cell>
          <cell r="H4256">
            <v>0</v>
          </cell>
          <cell r="I4256">
            <v>0</v>
          </cell>
        </row>
        <row r="4257">
          <cell r="A4257">
            <v>734206</v>
          </cell>
          <cell r="H4257">
            <v>0</v>
          </cell>
          <cell r="I4257">
            <v>0</v>
          </cell>
        </row>
        <row r="4258">
          <cell r="A4258">
            <v>734207</v>
          </cell>
          <cell r="H4258">
            <v>0</v>
          </cell>
          <cell r="I4258">
            <v>0</v>
          </cell>
        </row>
        <row r="4259">
          <cell r="A4259">
            <v>734208</v>
          </cell>
          <cell r="H4259">
            <v>0</v>
          </cell>
          <cell r="I4259">
            <v>0</v>
          </cell>
        </row>
        <row r="4260">
          <cell r="A4260">
            <v>734209</v>
          </cell>
          <cell r="H4260">
            <v>0</v>
          </cell>
          <cell r="I4260">
            <v>0</v>
          </cell>
        </row>
        <row r="4261">
          <cell r="A4261">
            <v>734210</v>
          </cell>
          <cell r="H4261">
            <v>0</v>
          </cell>
          <cell r="I4261">
            <v>0</v>
          </cell>
        </row>
        <row r="4262">
          <cell r="A4262">
            <v>734295</v>
          </cell>
          <cell r="H4262">
            <v>0</v>
          </cell>
          <cell r="I4262">
            <v>0</v>
          </cell>
        </row>
        <row r="4263">
          <cell r="A4263">
            <v>7343</v>
          </cell>
          <cell r="H4263">
            <v>0</v>
          </cell>
          <cell r="I4263">
            <v>0</v>
          </cell>
        </row>
        <row r="4264">
          <cell r="A4264">
            <v>734301</v>
          </cell>
          <cell r="H4264">
            <v>0</v>
          </cell>
          <cell r="I4264">
            <v>0</v>
          </cell>
        </row>
        <row r="4265">
          <cell r="A4265">
            <v>734302</v>
          </cell>
          <cell r="H4265">
            <v>0</v>
          </cell>
          <cell r="I4265">
            <v>0</v>
          </cell>
        </row>
        <row r="4266">
          <cell r="A4266">
            <v>734303</v>
          </cell>
          <cell r="H4266">
            <v>0</v>
          </cell>
          <cell r="I4266">
            <v>0</v>
          </cell>
        </row>
        <row r="4267">
          <cell r="A4267">
            <v>734304</v>
          </cell>
          <cell r="H4267">
            <v>0</v>
          </cell>
          <cell r="I4267">
            <v>0</v>
          </cell>
        </row>
        <row r="4268">
          <cell r="A4268">
            <v>734305</v>
          </cell>
          <cell r="H4268">
            <v>0</v>
          </cell>
          <cell r="I4268">
            <v>0</v>
          </cell>
        </row>
        <row r="4269">
          <cell r="A4269">
            <v>734306</v>
          </cell>
          <cell r="H4269">
            <v>0</v>
          </cell>
          <cell r="I4269">
            <v>0</v>
          </cell>
        </row>
        <row r="4270">
          <cell r="A4270">
            <v>734307</v>
          </cell>
          <cell r="H4270">
            <v>0</v>
          </cell>
          <cell r="I4270">
            <v>0</v>
          </cell>
        </row>
        <row r="4271">
          <cell r="A4271">
            <v>734308</v>
          </cell>
          <cell r="H4271">
            <v>0</v>
          </cell>
          <cell r="I4271">
            <v>0</v>
          </cell>
        </row>
        <row r="4272">
          <cell r="A4272">
            <v>734309</v>
          </cell>
          <cell r="H4272">
            <v>0</v>
          </cell>
          <cell r="I4272">
            <v>0</v>
          </cell>
        </row>
        <row r="4273">
          <cell r="A4273">
            <v>734310</v>
          </cell>
          <cell r="H4273">
            <v>0</v>
          </cell>
          <cell r="I4273">
            <v>0</v>
          </cell>
        </row>
        <row r="4274">
          <cell r="A4274">
            <v>734395</v>
          </cell>
          <cell r="H4274">
            <v>0</v>
          </cell>
          <cell r="I4274">
            <v>0</v>
          </cell>
        </row>
        <row r="4275">
          <cell r="A4275">
            <v>7349</v>
          </cell>
          <cell r="H4275">
            <v>0</v>
          </cell>
          <cell r="I4275">
            <v>0</v>
          </cell>
        </row>
        <row r="4276">
          <cell r="A4276">
            <v>734901</v>
          </cell>
          <cell r="H4276">
            <v>0</v>
          </cell>
          <cell r="I4276">
            <v>0</v>
          </cell>
        </row>
        <row r="4277">
          <cell r="A4277">
            <v>734902</v>
          </cell>
          <cell r="H4277">
            <v>0</v>
          </cell>
          <cell r="I4277">
            <v>0</v>
          </cell>
        </row>
        <row r="4278">
          <cell r="A4278">
            <v>734903</v>
          </cell>
          <cell r="H4278">
            <v>0</v>
          </cell>
          <cell r="I4278">
            <v>0</v>
          </cell>
        </row>
        <row r="4279">
          <cell r="A4279">
            <v>734904</v>
          </cell>
          <cell r="H4279">
            <v>0</v>
          </cell>
          <cell r="I4279">
            <v>0</v>
          </cell>
        </row>
        <row r="4280">
          <cell r="A4280">
            <v>734905</v>
          </cell>
          <cell r="H4280">
            <v>0</v>
          </cell>
          <cell r="I4280">
            <v>0</v>
          </cell>
        </row>
        <row r="4281">
          <cell r="A4281">
            <v>734906</v>
          </cell>
          <cell r="H4281">
            <v>0</v>
          </cell>
          <cell r="I4281">
            <v>0</v>
          </cell>
        </row>
        <row r="4282">
          <cell r="A4282">
            <v>734907</v>
          </cell>
          <cell r="H4282">
            <v>0</v>
          </cell>
          <cell r="I4282">
            <v>0</v>
          </cell>
        </row>
        <row r="4283">
          <cell r="A4283">
            <v>734908</v>
          </cell>
          <cell r="H4283">
            <v>0</v>
          </cell>
          <cell r="I4283">
            <v>0</v>
          </cell>
        </row>
        <row r="4284">
          <cell r="A4284">
            <v>734909</v>
          </cell>
          <cell r="H4284">
            <v>0</v>
          </cell>
          <cell r="I4284">
            <v>0</v>
          </cell>
        </row>
        <row r="4285">
          <cell r="A4285">
            <v>734910</v>
          </cell>
          <cell r="H4285">
            <v>0</v>
          </cell>
          <cell r="I4285">
            <v>0</v>
          </cell>
        </row>
        <row r="4286">
          <cell r="A4286">
            <v>734995</v>
          </cell>
          <cell r="H4286">
            <v>0</v>
          </cell>
          <cell r="I4286">
            <v>0</v>
          </cell>
        </row>
        <row r="4287">
          <cell r="A4287">
            <v>7350</v>
          </cell>
          <cell r="H4287">
            <v>0</v>
          </cell>
          <cell r="I4287">
            <v>0</v>
          </cell>
        </row>
        <row r="4288">
          <cell r="A4288">
            <v>735001</v>
          </cell>
          <cell r="H4288">
            <v>0</v>
          </cell>
          <cell r="I4288">
            <v>0</v>
          </cell>
        </row>
        <row r="4289">
          <cell r="A4289">
            <v>735002</v>
          </cell>
          <cell r="H4289">
            <v>0</v>
          </cell>
          <cell r="I4289">
            <v>0</v>
          </cell>
        </row>
        <row r="4290">
          <cell r="A4290">
            <v>735003</v>
          </cell>
          <cell r="H4290">
            <v>0</v>
          </cell>
          <cell r="I4290">
            <v>0</v>
          </cell>
        </row>
        <row r="4291">
          <cell r="A4291">
            <v>735004</v>
          </cell>
          <cell r="H4291">
            <v>0</v>
          </cell>
          <cell r="I4291">
            <v>0</v>
          </cell>
        </row>
        <row r="4292">
          <cell r="A4292">
            <v>735005</v>
          </cell>
          <cell r="H4292">
            <v>0</v>
          </cell>
          <cell r="I4292">
            <v>0</v>
          </cell>
        </row>
        <row r="4293">
          <cell r="A4293">
            <v>735006</v>
          </cell>
          <cell r="H4293">
            <v>0</v>
          </cell>
          <cell r="I4293">
            <v>0</v>
          </cell>
        </row>
        <row r="4294">
          <cell r="A4294">
            <v>735007</v>
          </cell>
          <cell r="H4294">
            <v>0</v>
          </cell>
          <cell r="I4294">
            <v>0</v>
          </cell>
        </row>
        <row r="4295">
          <cell r="A4295">
            <v>735008</v>
          </cell>
          <cell r="H4295">
            <v>0</v>
          </cell>
          <cell r="I4295">
            <v>0</v>
          </cell>
        </row>
        <row r="4296">
          <cell r="A4296">
            <v>735009</v>
          </cell>
          <cell r="H4296">
            <v>0</v>
          </cell>
          <cell r="I4296">
            <v>0</v>
          </cell>
        </row>
        <row r="4297">
          <cell r="A4297">
            <v>735010</v>
          </cell>
          <cell r="H4297">
            <v>0</v>
          </cell>
          <cell r="I4297">
            <v>0</v>
          </cell>
        </row>
        <row r="4298">
          <cell r="A4298">
            <v>735095</v>
          </cell>
          <cell r="H4298">
            <v>0</v>
          </cell>
          <cell r="I4298">
            <v>0</v>
          </cell>
        </row>
        <row r="4299">
          <cell r="A4299">
            <v>7351</v>
          </cell>
          <cell r="H4299">
            <v>0</v>
          </cell>
          <cell r="I4299">
            <v>0</v>
          </cell>
        </row>
        <row r="4300">
          <cell r="A4300">
            <v>735101</v>
          </cell>
          <cell r="H4300">
            <v>0</v>
          </cell>
          <cell r="I4300">
            <v>0</v>
          </cell>
        </row>
        <row r="4301">
          <cell r="A4301">
            <v>735102</v>
          </cell>
          <cell r="H4301">
            <v>0</v>
          </cell>
          <cell r="I4301">
            <v>0</v>
          </cell>
        </row>
        <row r="4302">
          <cell r="A4302">
            <v>735103</v>
          </cell>
          <cell r="H4302">
            <v>0</v>
          </cell>
          <cell r="I4302">
            <v>0</v>
          </cell>
        </row>
        <row r="4303">
          <cell r="A4303">
            <v>735104</v>
          </cell>
          <cell r="H4303">
            <v>0</v>
          </cell>
          <cell r="I4303">
            <v>0</v>
          </cell>
        </row>
        <row r="4304">
          <cell r="A4304">
            <v>735105</v>
          </cell>
          <cell r="H4304">
            <v>0</v>
          </cell>
          <cell r="I4304">
            <v>0</v>
          </cell>
        </row>
        <row r="4305">
          <cell r="A4305">
            <v>735106</v>
          </cell>
          <cell r="H4305">
            <v>0</v>
          </cell>
          <cell r="I4305">
            <v>0</v>
          </cell>
        </row>
        <row r="4306">
          <cell r="A4306">
            <v>735107</v>
          </cell>
          <cell r="H4306">
            <v>0</v>
          </cell>
          <cell r="I4306">
            <v>0</v>
          </cell>
        </row>
        <row r="4307">
          <cell r="A4307">
            <v>735108</v>
          </cell>
          <cell r="H4307">
            <v>0</v>
          </cell>
          <cell r="I4307">
            <v>0</v>
          </cell>
        </row>
        <row r="4308">
          <cell r="A4308">
            <v>735109</v>
          </cell>
          <cell r="H4308">
            <v>0</v>
          </cell>
          <cell r="I4308">
            <v>0</v>
          </cell>
        </row>
        <row r="4309">
          <cell r="A4309">
            <v>735110</v>
          </cell>
          <cell r="H4309">
            <v>0</v>
          </cell>
          <cell r="I4309">
            <v>0</v>
          </cell>
        </row>
        <row r="4310">
          <cell r="A4310">
            <v>735195</v>
          </cell>
          <cell r="H4310">
            <v>0</v>
          </cell>
          <cell r="I4310">
            <v>0</v>
          </cell>
        </row>
        <row r="4311">
          <cell r="A4311">
            <v>7352</v>
          </cell>
          <cell r="H4311">
            <v>0</v>
          </cell>
          <cell r="I4311">
            <v>0</v>
          </cell>
        </row>
        <row r="4312">
          <cell r="A4312">
            <v>735201</v>
          </cell>
          <cell r="H4312">
            <v>0</v>
          </cell>
          <cell r="I4312">
            <v>0</v>
          </cell>
        </row>
        <row r="4313">
          <cell r="A4313">
            <v>735202</v>
          </cell>
          <cell r="H4313">
            <v>0</v>
          </cell>
          <cell r="I4313">
            <v>0</v>
          </cell>
        </row>
        <row r="4314">
          <cell r="A4314">
            <v>735203</v>
          </cell>
          <cell r="H4314">
            <v>0</v>
          </cell>
          <cell r="I4314">
            <v>0</v>
          </cell>
        </row>
        <row r="4315">
          <cell r="A4315">
            <v>735204</v>
          </cell>
          <cell r="H4315">
            <v>0</v>
          </cell>
          <cell r="I4315">
            <v>0</v>
          </cell>
        </row>
        <row r="4316">
          <cell r="A4316">
            <v>735205</v>
          </cell>
          <cell r="H4316">
            <v>0</v>
          </cell>
          <cell r="I4316">
            <v>0</v>
          </cell>
        </row>
        <row r="4317">
          <cell r="A4317">
            <v>735206</v>
          </cell>
          <cell r="H4317">
            <v>0</v>
          </cell>
          <cell r="I4317">
            <v>0</v>
          </cell>
        </row>
        <row r="4318">
          <cell r="A4318">
            <v>735207</v>
          </cell>
          <cell r="H4318">
            <v>0</v>
          </cell>
          <cell r="I4318">
            <v>0</v>
          </cell>
        </row>
        <row r="4319">
          <cell r="A4319">
            <v>735208</v>
          </cell>
          <cell r="H4319">
            <v>0</v>
          </cell>
          <cell r="I4319">
            <v>0</v>
          </cell>
        </row>
        <row r="4320">
          <cell r="A4320">
            <v>735209</v>
          </cell>
          <cell r="H4320">
            <v>0</v>
          </cell>
          <cell r="I4320">
            <v>0</v>
          </cell>
        </row>
        <row r="4321">
          <cell r="A4321">
            <v>735210</v>
          </cell>
          <cell r="H4321">
            <v>0</v>
          </cell>
          <cell r="I4321">
            <v>0</v>
          </cell>
        </row>
        <row r="4322">
          <cell r="A4322">
            <v>735295</v>
          </cell>
          <cell r="H4322">
            <v>0</v>
          </cell>
          <cell r="I4322">
            <v>0</v>
          </cell>
        </row>
        <row r="4323">
          <cell r="A4323">
            <v>7353</v>
          </cell>
          <cell r="H4323">
            <v>0</v>
          </cell>
          <cell r="I4323">
            <v>0</v>
          </cell>
        </row>
        <row r="4324">
          <cell r="A4324">
            <v>735301</v>
          </cell>
          <cell r="H4324">
            <v>0</v>
          </cell>
          <cell r="I4324">
            <v>0</v>
          </cell>
        </row>
        <row r="4325">
          <cell r="A4325">
            <v>735302</v>
          </cell>
          <cell r="H4325">
            <v>0</v>
          </cell>
          <cell r="I4325">
            <v>0</v>
          </cell>
        </row>
        <row r="4326">
          <cell r="A4326">
            <v>735303</v>
          </cell>
          <cell r="H4326">
            <v>0</v>
          </cell>
          <cell r="I4326">
            <v>0</v>
          </cell>
        </row>
        <row r="4327">
          <cell r="A4327">
            <v>735304</v>
          </cell>
          <cell r="H4327">
            <v>0</v>
          </cell>
          <cell r="I4327">
            <v>0</v>
          </cell>
        </row>
        <row r="4328">
          <cell r="A4328">
            <v>735305</v>
          </cell>
          <cell r="H4328">
            <v>0</v>
          </cell>
          <cell r="I4328">
            <v>0</v>
          </cell>
        </row>
        <row r="4329">
          <cell r="A4329">
            <v>735306</v>
          </cell>
          <cell r="H4329">
            <v>0</v>
          </cell>
          <cell r="I4329">
            <v>0</v>
          </cell>
        </row>
        <row r="4330">
          <cell r="A4330">
            <v>735307</v>
          </cell>
          <cell r="H4330">
            <v>0</v>
          </cell>
          <cell r="I4330">
            <v>0</v>
          </cell>
        </row>
        <row r="4331">
          <cell r="A4331">
            <v>735308</v>
          </cell>
          <cell r="H4331">
            <v>0</v>
          </cell>
          <cell r="I4331">
            <v>0</v>
          </cell>
        </row>
        <row r="4332">
          <cell r="A4332">
            <v>735309</v>
          </cell>
          <cell r="H4332">
            <v>0</v>
          </cell>
          <cell r="I4332">
            <v>0</v>
          </cell>
        </row>
        <row r="4333">
          <cell r="A4333">
            <v>735310</v>
          </cell>
          <cell r="H4333">
            <v>0</v>
          </cell>
          <cell r="I4333">
            <v>0</v>
          </cell>
        </row>
        <row r="4334">
          <cell r="A4334">
            <v>735395</v>
          </cell>
          <cell r="H4334">
            <v>0</v>
          </cell>
          <cell r="I4334">
            <v>0</v>
          </cell>
        </row>
        <row r="4335">
          <cell r="A4335">
            <v>7354</v>
          </cell>
          <cell r="H4335">
            <v>0</v>
          </cell>
          <cell r="I4335">
            <v>0</v>
          </cell>
        </row>
        <row r="4336">
          <cell r="A4336">
            <v>735401</v>
          </cell>
          <cell r="H4336">
            <v>0</v>
          </cell>
          <cell r="I4336">
            <v>0</v>
          </cell>
        </row>
        <row r="4337">
          <cell r="A4337">
            <v>735402</v>
          </cell>
          <cell r="H4337">
            <v>0</v>
          </cell>
          <cell r="I4337">
            <v>0</v>
          </cell>
        </row>
        <row r="4338">
          <cell r="A4338">
            <v>735403</v>
          </cell>
          <cell r="H4338">
            <v>0</v>
          </cell>
          <cell r="I4338">
            <v>0</v>
          </cell>
        </row>
        <row r="4339">
          <cell r="A4339">
            <v>735404</v>
          </cell>
          <cell r="H4339">
            <v>0</v>
          </cell>
          <cell r="I4339">
            <v>0</v>
          </cell>
        </row>
        <row r="4340">
          <cell r="A4340">
            <v>735405</v>
          </cell>
          <cell r="H4340">
            <v>0</v>
          </cell>
          <cell r="I4340">
            <v>0</v>
          </cell>
        </row>
        <row r="4341">
          <cell r="A4341">
            <v>735406</v>
          </cell>
          <cell r="H4341">
            <v>0</v>
          </cell>
          <cell r="I4341">
            <v>0</v>
          </cell>
        </row>
        <row r="4342">
          <cell r="A4342">
            <v>735407</v>
          </cell>
          <cell r="H4342">
            <v>0</v>
          </cell>
          <cell r="I4342">
            <v>0</v>
          </cell>
        </row>
        <row r="4343">
          <cell r="A4343">
            <v>735408</v>
          </cell>
          <cell r="H4343">
            <v>0</v>
          </cell>
          <cell r="I4343">
            <v>0</v>
          </cell>
        </row>
        <row r="4344">
          <cell r="A4344">
            <v>735409</v>
          </cell>
          <cell r="H4344">
            <v>0</v>
          </cell>
          <cell r="I4344">
            <v>0</v>
          </cell>
        </row>
        <row r="4345">
          <cell r="A4345">
            <v>735410</v>
          </cell>
          <cell r="H4345">
            <v>0</v>
          </cell>
          <cell r="I4345">
            <v>0</v>
          </cell>
        </row>
        <row r="4346">
          <cell r="A4346">
            <v>735495</v>
          </cell>
          <cell r="H4346">
            <v>0</v>
          </cell>
          <cell r="I4346">
            <v>0</v>
          </cell>
        </row>
        <row r="4347">
          <cell r="A4347">
            <v>7355</v>
          </cell>
          <cell r="H4347">
            <v>0</v>
          </cell>
          <cell r="I4347">
            <v>0</v>
          </cell>
        </row>
        <row r="4348">
          <cell r="A4348">
            <v>735501</v>
          </cell>
          <cell r="H4348">
            <v>0</v>
          </cell>
          <cell r="I4348">
            <v>0</v>
          </cell>
        </row>
        <row r="4349">
          <cell r="A4349">
            <v>735502</v>
          </cell>
          <cell r="H4349">
            <v>0</v>
          </cell>
          <cell r="I4349">
            <v>0</v>
          </cell>
        </row>
        <row r="4350">
          <cell r="A4350">
            <v>735503</v>
          </cell>
          <cell r="H4350">
            <v>0</v>
          </cell>
          <cell r="I4350">
            <v>0</v>
          </cell>
        </row>
        <row r="4351">
          <cell r="A4351">
            <v>735504</v>
          </cell>
          <cell r="H4351">
            <v>0</v>
          </cell>
          <cell r="I4351">
            <v>0</v>
          </cell>
        </row>
        <row r="4352">
          <cell r="A4352">
            <v>735505</v>
          </cell>
          <cell r="H4352">
            <v>0</v>
          </cell>
          <cell r="I4352">
            <v>0</v>
          </cell>
        </row>
        <row r="4353">
          <cell r="A4353">
            <v>735506</v>
          </cell>
          <cell r="H4353">
            <v>0</v>
          </cell>
          <cell r="I4353">
            <v>0</v>
          </cell>
        </row>
        <row r="4354">
          <cell r="A4354">
            <v>735507</v>
          </cell>
          <cell r="H4354">
            <v>0</v>
          </cell>
          <cell r="I4354">
            <v>0</v>
          </cell>
        </row>
        <row r="4355">
          <cell r="A4355">
            <v>735508</v>
          </cell>
          <cell r="H4355">
            <v>0</v>
          </cell>
          <cell r="I4355">
            <v>0</v>
          </cell>
        </row>
        <row r="4356">
          <cell r="A4356">
            <v>735509</v>
          </cell>
          <cell r="H4356">
            <v>0</v>
          </cell>
          <cell r="I4356">
            <v>0</v>
          </cell>
        </row>
        <row r="4357">
          <cell r="A4357">
            <v>735510</v>
          </cell>
          <cell r="H4357">
            <v>0</v>
          </cell>
          <cell r="I4357">
            <v>0</v>
          </cell>
        </row>
        <row r="4358">
          <cell r="A4358">
            <v>735595</v>
          </cell>
          <cell r="H4358">
            <v>0</v>
          </cell>
          <cell r="I4358">
            <v>0</v>
          </cell>
        </row>
        <row r="4359">
          <cell r="A4359">
            <v>7356</v>
          </cell>
          <cell r="H4359">
            <v>0</v>
          </cell>
          <cell r="I4359">
            <v>0</v>
          </cell>
        </row>
        <row r="4360">
          <cell r="A4360">
            <v>735601</v>
          </cell>
          <cell r="H4360">
            <v>0</v>
          </cell>
          <cell r="I4360">
            <v>0</v>
          </cell>
        </row>
        <row r="4361">
          <cell r="A4361">
            <v>735602</v>
          </cell>
          <cell r="H4361">
            <v>0</v>
          </cell>
          <cell r="I4361">
            <v>0</v>
          </cell>
        </row>
        <row r="4362">
          <cell r="A4362">
            <v>735603</v>
          </cell>
          <cell r="H4362">
            <v>0</v>
          </cell>
          <cell r="I4362">
            <v>0</v>
          </cell>
        </row>
        <row r="4363">
          <cell r="A4363">
            <v>735604</v>
          </cell>
          <cell r="H4363">
            <v>0</v>
          </cell>
          <cell r="I4363">
            <v>0</v>
          </cell>
        </row>
        <row r="4364">
          <cell r="A4364">
            <v>735605</v>
          </cell>
          <cell r="H4364">
            <v>0</v>
          </cell>
          <cell r="I4364">
            <v>0</v>
          </cell>
        </row>
        <row r="4365">
          <cell r="A4365">
            <v>735606</v>
          </cell>
          <cell r="H4365">
            <v>0</v>
          </cell>
          <cell r="I4365">
            <v>0</v>
          </cell>
        </row>
        <row r="4366">
          <cell r="A4366">
            <v>735607</v>
          </cell>
          <cell r="H4366">
            <v>0</v>
          </cell>
          <cell r="I4366">
            <v>0</v>
          </cell>
        </row>
        <row r="4367">
          <cell r="A4367">
            <v>735608</v>
          </cell>
          <cell r="H4367">
            <v>0</v>
          </cell>
          <cell r="I4367">
            <v>0</v>
          </cell>
        </row>
        <row r="4368">
          <cell r="A4368">
            <v>735609</v>
          </cell>
          <cell r="H4368">
            <v>0</v>
          </cell>
          <cell r="I4368">
            <v>0</v>
          </cell>
        </row>
        <row r="4369">
          <cell r="A4369">
            <v>735610</v>
          </cell>
          <cell r="H4369">
            <v>0</v>
          </cell>
          <cell r="I4369">
            <v>0</v>
          </cell>
        </row>
        <row r="4370">
          <cell r="A4370">
            <v>735695</v>
          </cell>
          <cell r="H4370">
            <v>0</v>
          </cell>
          <cell r="I4370">
            <v>0</v>
          </cell>
        </row>
        <row r="4371">
          <cell r="A4371">
            <v>7380</v>
          </cell>
          <cell r="H4371">
            <v>0</v>
          </cell>
          <cell r="I4371">
            <v>0</v>
          </cell>
        </row>
        <row r="4372">
          <cell r="A4372">
            <v>738001</v>
          </cell>
          <cell r="H4372">
            <v>0</v>
          </cell>
          <cell r="I4372">
            <v>0</v>
          </cell>
        </row>
        <row r="4373">
          <cell r="A4373">
            <v>738002</v>
          </cell>
          <cell r="H4373">
            <v>0</v>
          </cell>
          <cell r="I4373">
            <v>0</v>
          </cell>
        </row>
        <row r="4374">
          <cell r="A4374">
            <v>738003</v>
          </cell>
          <cell r="H4374">
            <v>0</v>
          </cell>
          <cell r="I4374">
            <v>0</v>
          </cell>
        </row>
        <row r="4375">
          <cell r="A4375">
            <v>738004</v>
          </cell>
          <cell r="H4375">
            <v>0</v>
          </cell>
          <cell r="I4375">
            <v>0</v>
          </cell>
        </row>
        <row r="4376">
          <cell r="A4376">
            <v>738005</v>
          </cell>
          <cell r="H4376">
            <v>0</v>
          </cell>
          <cell r="I4376">
            <v>0</v>
          </cell>
        </row>
        <row r="4377">
          <cell r="A4377">
            <v>738006</v>
          </cell>
          <cell r="H4377">
            <v>0</v>
          </cell>
          <cell r="I4377">
            <v>0</v>
          </cell>
        </row>
        <row r="4378">
          <cell r="A4378">
            <v>738007</v>
          </cell>
          <cell r="H4378">
            <v>0</v>
          </cell>
          <cell r="I4378">
            <v>0</v>
          </cell>
        </row>
        <row r="4379">
          <cell r="A4379">
            <v>738008</v>
          </cell>
          <cell r="H4379">
            <v>0</v>
          </cell>
          <cell r="I4379">
            <v>0</v>
          </cell>
        </row>
        <row r="4380">
          <cell r="A4380">
            <v>738009</v>
          </cell>
          <cell r="H4380">
            <v>0</v>
          </cell>
          <cell r="I4380">
            <v>0</v>
          </cell>
        </row>
        <row r="4381">
          <cell r="A4381">
            <v>738010</v>
          </cell>
          <cell r="H4381">
            <v>0</v>
          </cell>
          <cell r="I4381">
            <v>0</v>
          </cell>
        </row>
        <row r="4382">
          <cell r="A4382">
            <v>738095</v>
          </cell>
          <cell r="H4382">
            <v>0</v>
          </cell>
          <cell r="I4382">
            <v>0</v>
          </cell>
        </row>
        <row r="4383">
          <cell r="A4383">
            <v>7381</v>
          </cell>
          <cell r="H4383">
            <v>0</v>
          </cell>
          <cell r="I4383">
            <v>0</v>
          </cell>
        </row>
        <row r="4384">
          <cell r="A4384">
            <v>738101</v>
          </cell>
          <cell r="H4384">
            <v>0</v>
          </cell>
          <cell r="I4384">
            <v>0</v>
          </cell>
        </row>
        <row r="4385">
          <cell r="A4385">
            <v>738102</v>
          </cell>
          <cell r="H4385">
            <v>0</v>
          </cell>
          <cell r="I4385">
            <v>0</v>
          </cell>
        </row>
        <row r="4386">
          <cell r="A4386">
            <v>738103</v>
          </cell>
          <cell r="H4386">
            <v>0</v>
          </cell>
          <cell r="I4386">
            <v>0</v>
          </cell>
        </row>
        <row r="4387">
          <cell r="A4387">
            <v>738104</v>
          </cell>
          <cell r="H4387">
            <v>0</v>
          </cell>
          <cell r="I4387">
            <v>0</v>
          </cell>
        </row>
        <row r="4388">
          <cell r="A4388">
            <v>738105</v>
          </cell>
          <cell r="H4388">
            <v>0</v>
          </cell>
          <cell r="I4388">
            <v>0</v>
          </cell>
        </row>
        <row r="4389">
          <cell r="A4389">
            <v>738106</v>
          </cell>
          <cell r="H4389">
            <v>0</v>
          </cell>
          <cell r="I4389">
            <v>0</v>
          </cell>
        </row>
        <row r="4390">
          <cell r="A4390">
            <v>738107</v>
          </cell>
          <cell r="H4390">
            <v>0</v>
          </cell>
          <cell r="I4390">
            <v>0</v>
          </cell>
        </row>
        <row r="4391">
          <cell r="A4391">
            <v>738108</v>
          </cell>
          <cell r="H4391">
            <v>0</v>
          </cell>
          <cell r="I4391">
            <v>0</v>
          </cell>
        </row>
        <row r="4392">
          <cell r="A4392">
            <v>738109</v>
          </cell>
          <cell r="H4392">
            <v>0</v>
          </cell>
          <cell r="I4392">
            <v>0</v>
          </cell>
        </row>
        <row r="4393">
          <cell r="A4393">
            <v>738110</v>
          </cell>
          <cell r="H4393">
            <v>0</v>
          </cell>
          <cell r="I4393">
            <v>0</v>
          </cell>
        </row>
        <row r="4394">
          <cell r="A4394">
            <v>738195</v>
          </cell>
          <cell r="H4394">
            <v>0</v>
          </cell>
          <cell r="I4394">
            <v>0</v>
          </cell>
        </row>
        <row r="4395">
          <cell r="A4395">
            <v>7382</v>
          </cell>
          <cell r="H4395">
            <v>0</v>
          </cell>
          <cell r="I4395">
            <v>0</v>
          </cell>
        </row>
        <row r="4396">
          <cell r="A4396">
            <v>738201</v>
          </cell>
          <cell r="H4396">
            <v>0</v>
          </cell>
          <cell r="I4396">
            <v>0</v>
          </cell>
        </row>
        <row r="4397">
          <cell r="A4397">
            <v>738202</v>
          </cell>
          <cell r="H4397">
            <v>0</v>
          </cell>
          <cell r="I4397">
            <v>0</v>
          </cell>
        </row>
        <row r="4398">
          <cell r="A4398">
            <v>738203</v>
          </cell>
          <cell r="H4398">
            <v>0</v>
          </cell>
          <cell r="I4398">
            <v>0</v>
          </cell>
        </row>
        <row r="4399">
          <cell r="A4399">
            <v>738204</v>
          </cell>
          <cell r="H4399">
            <v>0</v>
          </cell>
          <cell r="I4399">
            <v>0</v>
          </cell>
        </row>
        <row r="4400">
          <cell r="A4400">
            <v>738205</v>
          </cell>
          <cell r="H4400">
            <v>0</v>
          </cell>
          <cell r="I4400">
            <v>0</v>
          </cell>
        </row>
        <row r="4401">
          <cell r="A4401">
            <v>738206</v>
          </cell>
          <cell r="H4401">
            <v>0</v>
          </cell>
          <cell r="I4401">
            <v>0</v>
          </cell>
        </row>
        <row r="4402">
          <cell r="A4402">
            <v>738207</v>
          </cell>
          <cell r="H4402">
            <v>0</v>
          </cell>
          <cell r="I4402">
            <v>0</v>
          </cell>
        </row>
        <row r="4403">
          <cell r="A4403">
            <v>738208</v>
          </cell>
          <cell r="H4403">
            <v>0</v>
          </cell>
          <cell r="I4403">
            <v>0</v>
          </cell>
        </row>
        <row r="4404">
          <cell r="A4404">
            <v>738209</v>
          </cell>
          <cell r="H4404">
            <v>0</v>
          </cell>
          <cell r="I4404">
            <v>0</v>
          </cell>
        </row>
        <row r="4405">
          <cell r="A4405">
            <v>738210</v>
          </cell>
          <cell r="H4405">
            <v>0</v>
          </cell>
          <cell r="I4405">
            <v>0</v>
          </cell>
        </row>
        <row r="4406">
          <cell r="A4406">
            <v>738295</v>
          </cell>
          <cell r="H4406">
            <v>0</v>
          </cell>
          <cell r="I4406">
            <v>0</v>
          </cell>
        </row>
        <row r="4407">
          <cell r="A4407">
            <v>7383</v>
          </cell>
          <cell r="H4407">
            <v>0</v>
          </cell>
          <cell r="I4407">
            <v>0</v>
          </cell>
        </row>
        <row r="4408">
          <cell r="A4408">
            <v>738301</v>
          </cell>
          <cell r="H4408">
            <v>0</v>
          </cell>
          <cell r="I4408">
            <v>0</v>
          </cell>
        </row>
        <row r="4409">
          <cell r="A4409">
            <v>738302</v>
          </cell>
          <cell r="H4409">
            <v>0</v>
          </cell>
          <cell r="I4409">
            <v>0</v>
          </cell>
        </row>
        <row r="4410">
          <cell r="A4410">
            <v>738303</v>
          </cell>
          <cell r="H4410">
            <v>0</v>
          </cell>
          <cell r="I4410">
            <v>0</v>
          </cell>
        </row>
        <row r="4411">
          <cell r="A4411">
            <v>738304</v>
          </cell>
          <cell r="H4411">
            <v>0</v>
          </cell>
          <cell r="I4411">
            <v>0</v>
          </cell>
        </row>
        <row r="4412">
          <cell r="A4412">
            <v>738305</v>
          </cell>
          <cell r="H4412">
            <v>0</v>
          </cell>
          <cell r="I4412">
            <v>0</v>
          </cell>
        </row>
        <row r="4413">
          <cell r="A4413">
            <v>738306</v>
          </cell>
          <cell r="H4413">
            <v>0</v>
          </cell>
          <cell r="I4413">
            <v>0</v>
          </cell>
        </row>
        <row r="4414">
          <cell r="A4414">
            <v>738307</v>
          </cell>
          <cell r="H4414">
            <v>0</v>
          </cell>
          <cell r="I4414">
            <v>0</v>
          </cell>
        </row>
        <row r="4415">
          <cell r="A4415">
            <v>738308</v>
          </cell>
          <cell r="H4415">
            <v>0</v>
          </cell>
          <cell r="I4415">
            <v>0</v>
          </cell>
        </row>
        <row r="4416">
          <cell r="A4416">
            <v>738309</v>
          </cell>
          <cell r="H4416">
            <v>0</v>
          </cell>
          <cell r="I4416">
            <v>0</v>
          </cell>
        </row>
        <row r="4417">
          <cell r="A4417">
            <v>738310</v>
          </cell>
          <cell r="H4417">
            <v>0</v>
          </cell>
          <cell r="I4417">
            <v>0</v>
          </cell>
        </row>
        <row r="4418">
          <cell r="A4418">
            <v>738395</v>
          </cell>
          <cell r="H4418">
            <v>0</v>
          </cell>
          <cell r="I4418">
            <v>0</v>
          </cell>
        </row>
        <row r="4419">
          <cell r="A4419">
            <v>7384</v>
          </cell>
          <cell r="H4419">
            <v>0</v>
          </cell>
          <cell r="I4419">
            <v>0</v>
          </cell>
        </row>
        <row r="4420">
          <cell r="A4420">
            <v>738401</v>
          </cell>
          <cell r="H4420">
            <v>0</v>
          </cell>
          <cell r="I4420">
            <v>0</v>
          </cell>
        </row>
        <row r="4421">
          <cell r="A4421">
            <v>738402</v>
          </cell>
          <cell r="H4421">
            <v>0</v>
          </cell>
          <cell r="I4421">
            <v>0</v>
          </cell>
        </row>
        <row r="4422">
          <cell r="A4422">
            <v>738403</v>
          </cell>
          <cell r="H4422">
            <v>0</v>
          </cell>
          <cell r="I4422">
            <v>0</v>
          </cell>
        </row>
        <row r="4423">
          <cell r="A4423">
            <v>738404</v>
          </cell>
          <cell r="H4423">
            <v>0</v>
          </cell>
          <cell r="I4423">
            <v>0</v>
          </cell>
        </row>
        <row r="4424">
          <cell r="A4424">
            <v>738405</v>
          </cell>
          <cell r="H4424">
            <v>0</v>
          </cell>
          <cell r="I4424">
            <v>0</v>
          </cell>
        </row>
        <row r="4425">
          <cell r="A4425">
            <v>738406</v>
          </cell>
          <cell r="H4425">
            <v>0</v>
          </cell>
          <cell r="I4425">
            <v>0</v>
          </cell>
        </row>
        <row r="4426">
          <cell r="A4426">
            <v>738407</v>
          </cell>
          <cell r="H4426">
            <v>0</v>
          </cell>
          <cell r="I4426">
            <v>0</v>
          </cell>
        </row>
        <row r="4427">
          <cell r="A4427">
            <v>738408</v>
          </cell>
          <cell r="H4427">
            <v>0</v>
          </cell>
          <cell r="I4427">
            <v>0</v>
          </cell>
        </row>
        <row r="4428">
          <cell r="A4428">
            <v>738409</v>
          </cell>
          <cell r="H4428">
            <v>0</v>
          </cell>
          <cell r="I4428">
            <v>0</v>
          </cell>
        </row>
        <row r="4429">
          <cell r="A4429">
            <v>738410</v>
          </cell>
          <cell r="H4429">
            <v>0</v>
          </cell>
          <cell r="I4429">
            <v>0</v>
          </cell>
        </row>
        <row r="4430">
          <cell r="A4430">
            <v>738495</v>
          </cell>
          <cell r="H4430">
            <v>0</v>
          </cell>
          <cell r="I4430">
            <v>0</v>
          </cell>
        </row>
        <row r="4431">
          <cell r="A4431">
            <v>7385</v>
          </cell>
          <cell r="H4431">
            <v>0</v>
          </cell>
          <cell r="I4431">
            <v>0</v>
          </cell>
        </row>
        <row r="4432">
          <cell r="A4432">
            <v>738501</v>
          </cell>
          <cell r="H4432">
            <v>0</v>
          </cell>
          <cell r="I4432">
            <v>0</v>
          </cell>
        </row>
        <row r="4433">
          <cell r="A4433">
            <v>738502</v>
          </cell>
          <cell r="H4433">
            <v>0</v>
          </cell>
          <cell r="I4433">
            <v>0</v>
          </cell>
        </row>
        <row r="4434">
          <cell r="A4434">
            <v>738503</v>
          </cell>
          <cell r="H4434">
            <v>0</v>
          </cell>
          <cell r="I4434">
            <v>0</v>
          </cell>
        </row>
        <row r="4435">
          <cell r="A4435">
            <v>738504</v>
          </cell>
          <cell r="H4435">
            <v>0</v>
          </cell>
          <cell r="I4435">
            <v>0</v>
          </cell>
        </row>
        <row r="4436">
          <cell r="A4436">
            <v>738505</v>
          </cell>
          <cell r="H4436">
            <v>0</v>
          </cell>
          <cell r="I4436">
            <v>0</v>
          </cell>
        </row>
        <row r="4437">
          <cell r="A4437">
            <v>738506</v>
          </cell>
          <cell r="H4437">
            <v>0</v>
          </cell>
          <cell r="I4437">
            <v>0</v>
          </cell>
        </row>
        <row r="4438">
          <cell r="A4438">
            <v>738507</v>
          </cell>
          <cell r="H4438">
            <v>0</v>
          </cell>
          <cell r="I4438">
            <v>0</v>
          </cell>
        </row>
        <row r="4439">
          <cell r="A4439">
            <v>738508</v>
          </cell>
          <cell r="H4439">
            <v>0</v>
          </cell>
          <cell r="I4439">
            <v>0</v>
          </cell>
        </row>
        <row r="4440">
          <cell r="A4440">
            <v>738509</v>
          </cell>
          <cell r="H4440">
            <v>0</v>
          </cell>
          <cell r="I4440">
            <v>0</v>
          </cell>
        </row>
        <row r="4441">
          <cell r="A4441">
            <v>738510</v>
          </cell>
          <cell r="H4441">
            <v>0</v>
          </cell>
          <cell r="I4441">
            <v>0</v>
          </cell>
        </row>
        <row r="4442">
          <cell r="A4442">
            <v>738595</v>
          </cell>
          <cell r="H4442">
            <v>0</v>
          </cell>
          <cell r="I4442">
            <v>0</v>
          </cell>
        </row>
        <row r="4443">
          <cell r="A4443">
            <v>7386</v>
          </cell>
          <cell r="H4443">
            <v>0</v>
          </cell>
          <cell r="I4443">
            <v>0</v>
          </cell>
        </row>
        <row r="4444">
          <cell r="A4444">
            <v>738601</v>
          </cell>
          <cell r="H4444">
            <v>0</v>
          </cell>
          <cell r="I4444">
            <v>0</v>
          </cell>
        </row>
        <row r="4445">
          <cell r="A4445">
            <v>738602</v>
          </cell>
          <cell r="H4445">
            <v>0</v>
          </cell>
          <cell r="I4445">
            <v>0</v>
          </cell>
        </row>
        <row r="4446">
          <cell r="A4446">
            <v>738603</v>
          </cell>
          <cell r="H4446">
            <v>0</v>
          </cell>
          <cell r="I4446">
            <v>0</v>
          </cell>
        </row>
        <row r="4447">
          <cell r="A4447">
            <v>738604</v>
          </cell>
          <cell r="H4447">
            <v>0</v>
          </cell>
          <cell r="I4447">
            <v>0</v>
          </cell>
        </row>
        <row r="4448">
          <cell r="A4448">
            <v>738605</v>
          </cell>
          <cell r="H4448">
            <v>0</v>
          </cell>
          <cell r="I4448">
            <v>0</v>
          </cell>
        </row>
        <row r="4449">
          <cell r="A4449">
            <v>738606</v>
          </cell>
          <cell r="H4449">
            <v>0</v>
          </cell>
          <cell r="I4449">
            <v>0</v>
          </cell>
        </row>
        <row r="4450">
          <cell r="A4450">
            <v>738607</v>
          </cell>
          <cell r="H4450">
            <v>0</v>
          </cell>
          <cell r="I4450">
            <v>0</v>
          </cell>
        </row>
        <row r="4451">
          <cell r="A4451">
            <v>738608</v>
          </cell>
          <cell r="H4451">
            <v>0</v>
          </cell>
          <cell r="I4451">
            <v>0</v>
          </cell>
        </row>
        <row r="4452">
          <cell r="A4452">
            <v>738609</v>
          </cell>
          <cell r="H4452">
            <v>0</v>
          </cell>
          <cell r="I4452">
            <v>0</v>
          </cell>
        </row>
        <row r="4453">
          <cell r="A4453">
            <v>738610</v>
          </cell>
          <cell r="H4453">
            <v>0</v>
          </cell>
          <cell r="I4453">
            <v>0</v>
          </cell>
        </row>
        <row r="4454">
          <cell r="A4454">
            <v>738695</v>
          </cell>
          <cell r="H4454">
            <v>0</v>
          </cell>
          <cell r="I4454">
            <v>0</v>
          </cell>
        </row>
        <row r="4455">
          <cell r="A4455">
            <v>7387</v>
          </cell>
          <cell r="H4455">
            <v>0</v>
          </cell>
          <cell r="I4455">
            <v>0</v>
          </cell>
        </row>
        <row r="4456">
          <cell r="A4456">
            <v>738701</v>
          </cell>
          <cell r="H4456">
            <v>0</v>
          </cell>
          <cell r="I4456">
            <v>0</v>
          </cell>
        </row>
        <row r="4457">
          <cell r="A4457">
            <v>738702</v>
          </cell>
          <cell r="H4457">
            <v>0</v>
          </cell>
          <cell r="I4457">
            <v>0</v>
          </cell>
        </row>
        <row r="4458">
          <cell r="A4458">
            <v>738703</v>
          </cell>
          <cell r="H4458">
            <v>0</v>
          </cell>
          <cell r="I4458">
            <v>0</v>
          </cell>
        </row>
        <row r="4459">
          <cell r="A4459">
            <v>738704</v>
          </cell>
          <cell r="H4459">
            <v>0</v>
          </cell>
          <cell r="I4459">
            <v>0</v>
          </cell>
        </row>
        <row r="4460">
          <cell r="A4460">
            <v>738705</v>
          </cell>
          <cell r="H4460">
            <v>0</v>
          </cell>
          <cell r="I4460">
            <v>0</v>
          </cell>
        </row>
        <row r="4461">
          <cell r="A4461">
            <v>738706</v>
          </cell>
          <cell r="H4461">
            <v>0</v>
          </cell>
          <cell r="I4461">
            <v>0</v>
          </cell>
        </row>
        <row r="4462">
          <cell r="A4462">
            <v>738707</v>
          </cell>
          <cell r="H4462">
            <v>0</v>
          </cell>
          <cell r="I4462">
            <v>0</v>
          </cell>
        </row>
        <row r="4463">
          <cell r="A4463">
            <v>738708</v>
          </cell>
          <cell r="H4463">
            <v>0</v>
          </cell>
          <cell r="I4463">
            <v>0</v>
          </cell>
        </row>
        <row r="4464">
          <cell r="A4464">
            <v>738709</v>
          </cell>
          <cell r="H4464">
            <v>0</v>
          </cell>
          <cell r="I4464">
            <v>0</v>
          </cell>
        </row>
        <row r="4465">
          <cell r="A4465">
            <v>738710</v>
          </cell>
          <cell r="H4465">
            <v>0</v>
          </cell>
          <cell r="I4465">
            <v>0</v>
          </cell>
        </row>
        <row r="4466">
          <cell r="A4466">
            <v>738795</v>
          </cell>
          <cell r="H4466">
            <v>0</v>
          </cell>
          <cell r="I4466">
            <v>0</v>
          </cell>
        </row>
        <row r="4467">
          <cell r="A4467">
            <v>74</v>
          </cell>
          <cell r="H4467">
            <v>0</v>
          </cell>
          <cell r="I4467">
            <v>0</v>
          </cell>
        </row>
        <row r="4468">
          <cell r="A4468">
            <v>7402</v>
          </cell>
          <cell r="H4468">
            <v>0</v>
          </cell>
          <cell r="I4468">
            <v>0</v>
          </cell>
        </row>
        <row r="4469">
          <cell r="A4469">
            <v>740201</v>
          </cell>
          <cell r="H4469">
            <v>0</v>
          </cell>
          <cell r="I4469">
            <v>0</v>
          </cell>
        </row>
        <row r="4470">
          <cell r="A4470">
            <v>740202</v>
          </cell>
          <cell r="H4470">
            <v>0</v>
          </cell>
          <cell r="I4470">
            <v>0</v>
          </cell>
        </row>
        <row r="4471">
          <cell r="A4471">
            <v>740203</v>
          </cell>
          <cell r="H4471">
            <v>0</v>
          </cell>
          <cell r="I4471">
            <v>0</v>
          </cell>
        </row>
        <row r="4472">
          <cell r="A4472">
            <v>740204</v>
          </cell>
          <cell r="H4472">
            <v>0</v>
          </cell>
          <cell r="I4472">
            <v>0</v>
          </cell>
        </row>
        <row r="4473">
          <cell r="A4473">
            <v>740205</v>
          </cell>
          <cell r="H4473">
            <v>0</v>
          </cell>
          <cell r="I4473">
            <v>0</v>
          </cell>
        </row>
        <row r="4474">
          <cell r="A4474">
            <v>740206</v>
          </cell>
          <cell r="H4474">
            <v>0</v>
          </cell>
          <cell r="I4474">
            <v>0</v>
          </cell>
        </row>
        <row r="4475">
          <cell r="A4475">
            <v>740207</v>
          </cell>
          <cell r="H4475">
            <v>0</v>
          </cell>
          <cell r="I4475">
            <v>0</v>
          </cell>
        </row>
        <row r="4476">
          <cell r="A4476">
            <v>740208</v>
          </cell>
          <cell r="H4476">
            <v>0</v>
          </cell>
          <cell r="I4476">
            <v>0</v>
          </cell>
        </row>
        <row r="4477">
          <cell r="A4477">
            <v>740209</v>
          </cell>
          <cell r="H4477">
            <v>0</v>
          </cell>
          <cell r="I4477">
            <v>0</v>
          </cell>
        </row>
        <row r="4478">
          <cell r="A4478">
            <v>740210</v>
          </cell>
          <cell r="H4478">
            <v>0</v>
          </cell>
          <cell r="I4478">
            <v>0</v>
          </cell>
        </row>
        <row r="4479">
          <cell r="A4479">
            <v>740295</v>
          </cell>
          <cell r="H4479">
            <v>0</v>
          </cell>
          <cell r="I4479">
            <v>0</v>
          </cell>
        </row>
        <row r="4480">
          <cell r="A4480">
            <v>7403</v>
          </cell>
          <cell r="H4480">
            <v>0</v>
          </cell>
          <cell r="I4480">
            <v>0</v>
          </cell>
        </row>
        <row r="4481">
          <cell r="A4481">
            <v>740301</v>
          </cell>
          <cell r="H4481">
            <v>0</v>
          </cell>
          <cell r="I4481">
            <v>0</v>
          </cell>
        </row>
        <row r="4482">
          <cell r="A4482">
            <v>740302</v>
          </cell>
          <cell r="H4482">
            <v>0</v>
          </cell>
          <cell r="I4482">
            <v>0</v>
          </cell>
        </row>
        <row r="4483">
          <cell r="A4483">
            <v>740303</v>
          </cell>
          <cell r="H4483">
            <v>0</v>
          </cell>
          <cell r="I4483">
            <v>0</v>
          </cell>
        </row>
        <row r="4484">
          <cell r="A4484">
            <v>740304</v>
          </cell>
          <cell r="H4484">
            <v>0</v>
          </cell>
          <cell r="I4484">
            <v>0</v>
          </cell>
        </row>
        <row r="4485">
          <cell r="A4485">
            <v>740305</v>
          </cell>
          <cell r="H4485">
            <v>0</v>
          </cell>
          <cell r="I4485">
            <v>0</v>
          </cell>
        </row>
        <row r="4486">
          <cell r="A4486">
            <v>740306</v>
          </cell>
          <cell r="H4486">
            <v>0</v>
          </cell>
          <cell r="I4486">
            <v>0</v>
          </cell>
        </row>
        <row r="4487">
          <cell r="A4487">
            <v>740307</v>
          </cell>
          <cell r="H4487">
            <v>0</v>
          </cell>
          <cell r="I4487">
            <v>0</v>
          </cell>
        </row>
        <row r="4488">
          <cell r="A4488">
            <v>740308</v>
          </cell>
          <cell r="H4488">
            <v>0</v>
          </cell>
          <cell r="I4488">
            <v>0</v>
          </cell>
        </row>
        <row r="4489">
          <cell r="A4489">
            <v>740309</v>
          </cell>
          <cell r="H4489">
            <v>0</v>
          </cell>
          <cell r="I4489">
            <v>0</v>
          </cell>
        </row>
        <row r="4490">
          <cell r="A4490">
            <v>740310</v>
          </cell>
          <cell r="H4490">
            <v>0</v>
          </cell>
          <cell r="I4490">
            <v>0</v>
          </cell>
        </row>
        <row r="4491">
          <cell r="A4491">
            <v>740395</v>
          </cell>
          <cell r="H4491">
            <v>0</v>
          </cell>
          <cell r="I4491">
            <v>0</v>
          </cell>
        </row>
        <row r="4492">
          <cell r="A4492">
            <v>7404</v>
          </cell>
          <cell r="H4492">
            <v>0</v>
          </cell>
          <cell r="I4492">
            <v>0</v>
          </cell>
        </row>
        <row r="4493">
          <cell r="A4493">
            <v>740401</v>
          </cell>
          <cell r="H4493">
            <v>0</v>
          </cell>
          <cell r="I4493">
            <v>0</v>
          </cell>
        </row>
        <row r="4494">
          <cell r="A4494">
            <v>740402</v>
          </cell>
          <cell r="H4494">
            <v>0</v>
          </cell>
          <cell r="I4494">
            <v>0</v>
          </cell>
        </row>
        <row r="4495">
          <cell r="A4495">
            <v>740403</v>
          </cell>
          <cell r="H4495">
            <v>0</v>
          </cell>
          <cell r="I4495">
            <v>0</v>
          </cell>
        </row>
        <row r="4496">
          <cell r="A4496">
            <v>740404</v>
          </cell>
          <cell r="H4496">
            <v>0</v>
          </cell>
          <cell r="I4496">
            <v>0</v>
          </cell>
        </row>
        <row r="4497">
          <cell r="A4497">
            <v>740405</v>
          </cell>
          <cell r="H4497">
            <v>0</v>
          </cell>
          <cell r="I4497">
            <v>0</v>
          </cell>
        </row>
        <row r="4498">
          <cell r="A4498">
            <v>740406</v>
          </cell>
          <cell r="H4498">
            <v>0</v>
          </cell>
          <cell r="I4498">
            <v>0</v>
          </cell>
        </row>
        <row r="4499">
          <cell r="A4499">
            <v>740407</v>
          </cell>
          <cell r="H4499">
            <v>0</v>
          </cell>
          <cell r="I4499">
            <v>0</v>
          </cell>
        </row>
        <row r="4500">
          <cell r="A4500">
            <v>740408</v>
          </cell>
          <cell r="H4500">
            <v>0</v>
          </cell>
          <cell r="I4500">
            <v>0</v>
          </cell>
        </row>
        <row r="4501">
          <cell r="A4501">
            <v>740409</v>
          </cell>
          <cell r="H4501">
            <v>0</v>
          </cell>
          <cell r="I4501">
            <v>0</v>
          </cell>
        </row>
        <row r="4502">
          <cell r="A4502">
            <v>740410</v>
          </cell>
          <cell r="H4502">
            <v>0</v>
          </cell>
          <cell r="I4502">
            <v>0</v>
          </cell>
        </row>
        <row r="4503">
          <cell r="A4503">
            <v>740495</v>
          </cell>
          <cell r="H4503">
            <v>0</v>
          </cell>
          <cell r="I4503">
            <v>0</v>
          </cell>
        </row>
        <row r="4504">
          <cell r="A4504">
            <v>7405</v>
          </cell>
          <cell r="H4504">
            <v>0</v>
          </cell>
          <cell r="I4504">
            <v>0</v>
          </cell>
        </row>
        <row r="4505">
          <cell r="A4505">
            <v>740501</v>
          </cell>
          <cell r="H4505">
            <v>0</v>
          </cell>
          <cell r="I4505">
            <v>0</v>
          </cell>
        </row>
        <row r="4506">
          <cell r="A4506">
            <v>740502</v>
          </cell>
          <cell r="H4506">
            <v>0</v>
          </cell>
          <cell r="I4506">
            <v>0</v>
          </cell>
        </row>
        <row r="4507">
          <cell r="A4507">
            <v>740503</v>
          </cell>
          <cell r="H4507">
            <v>0</v>
          </cell>
          <cell r="I4507">
            <v>0</v>
          </cell>
        </row>
        <row r="4508">
          <cell r="A4508">
            <v>740504</v>
          </cell>
          <cell r="H4508">
            <v>0</v>
          </cell>
          <cell r="I4508">
            <v>0</v>
          </cell>
        </row>
        <row r="4509">
          <cell r="A4509">
            <v>740505</v>
          </cell>
          <cell r="H4509">
            <v>0</v>
          </cell>
          <cell r="I4509">
            <v>0</v>
          </cell>
        </row>
        <row r="4510">
          <cell r="A4510">
            <v>740506</v>
          </cell>
          <cell r="H4510">
            <v>0</v>
          </cell>
          <cell r="I4510">
            <v>0</v>
          </cell>
        </row>
        <row r="4511">
          <cell r="A4511">
            <v>740507</v>
          </cell>
          <cell r="H4511">
            <v>0</v>
          </cell>
          <cell r="I4511">
            <v>0</v>
          </cell>
        </row>
        <row r="4512">
          <cell r="A4512">
            <v>740508</v>
          </cell>
          <cell r="H4512">
            <v>0</v>
          </cell>
          <cell r="I4512">
            <v>0</v>
          </cell>
        </row>
        <row r="4513">
          <cell r="A4513">
            <v>740509</v>
          </cell>
          <cell r="H4513">
            <v>0</v>
          </cell>
          <cell r="I4513">
            <v>0</v>
          </cell>
        </row>
        <row r="4514">
          <cell r="A4514">
            <v>740510</v>
          </cell>
          <cell r="H4514">
            <v>0</v>
          </cell>
          <cell r="I4514">
            <v>0</v>
          </cell>
        </row>
        <row r="4515">
          <cell r="A4515">
            <v>740595</v>
          </cell>
          <cell r="H4515">
            <v>0</v>
          </cell>
          <cell r="I4515">
            <v>0</v>
          </cell>
        </row>
        <row r="4516">
          <cell r="A4516">
            <v>7490</v>
          </cell>
          <cell r="H4516">
            <v>0</v>
          </cell>
          <cell r="I4516">
            <v>0</v>
          </cell>
        </row>
        <row r="4517">
          <cell r="A4517">
            <v>749001</v>
          </cell>
          <cell r="H4517">
            <v>0</v>
          </cell>
          <cell r="I4517">
            <v>0</v>
          </cell>
        </row>
        <row r="4518">
          <cell r="A4518">
            <v>749002</v>
          </cell>
          <cell r="H4518">
            <v>0</v>
          </cell>
          <cell r="I4518">
            <v>0</v>
          </cell>
        </row>
        <row r="4519">
          <cell r="A4519">
            <v>749003</v>
          </cell>
          <cell r="H4519">
            <v>0</v>
          </cell>
          <cell r="I4519">
            <v>0</v>
          </cell>
        </row>
        <row r="4520">
          <cell r="A4520">
            <v>749004</v>
          </cell>
          <cell r="H4520">
            <v>0</v>
          </cell>
          <cell r="I4520">
            <v>0</v>
          </cell>
        </row>
        <row r="4521">
          <cell r="A4521">
            <v>749005</v>
          </cell>
          <cell r="H4521">
            <v>0</v>
          </cell>
          <cell r="I4521">
            <v>0</v>
          </cell>
        </row>
        <row r="4522">
          <cell r="A4522">
            <v>749006</v>
          </cell>
          <cell r="H4522">
            <v>0</v>
          </cell>
          <cell r="I4522">
            <v>0</v>
          </cell>
        </row>
        <row r="4523">
          <cell r="A4523">
            <v>749007</v>
          </cell>
          <cell r="H4523">
            <v>0</v>
          </cell>
          <cell r="I4523">
            <v>0</v>
          </cell>
        </row>
        <row r="4524">
          <cell r="A4524">
            <v>749008</v>
          </cell>
          <cell r="H4524">
            <v>0</v>
          </cell>
          <cell r="I4524">
            <v>0</v>
          </cell>
        </row>
        <row r="4525">
          <cell r="A4525">
            <v>749009</v>
          </cell>
          <cell r="H4525">
            <v>0</v>
          </cell>
          <cell r="I4525">
            <v>0</v>
          </cell>
        </row>
        <row r="4526">
          <cell r="A4526">
            <v>749010</v>
          </cell>
          <cell r="H4526">
            <v>0</v>
          </cell>
          <cell r="I4526">
            <v>0</v>
          </cell>
        </row>
        <row r="4527">
          <cell r="A4527">
            <v>749095</v>
          </cell>
          <cell r="H4527">
            <v>0</v>
          </cell>
          <cell r="I4527">
            <v>0</v>
          </cell>
        </row>
        <row r="4528">
          <cell r="A4528">
            <v>75</v>
          </cell>
          <cell r="H4528">
            <v>0</v>
          </cell>
          <cell r="I4528">
            <v>0</v>
          </cell>
        </row>
        <row r="4529">
          <cell r="A4529">
            <v>7501</v>
          </cell>
          <cell r="H4529">
            <v>0</v>
          </cell>
          <cell r="I4529">
            <v>0</v>
          </cell>
        </row>
        <row r="4530">
          <cell r="A4530">
            <v>750101</v>
          </cell>
          <cell r="H4530">
            <v>0</v>
          </cell>
          <cell r="I4530">
            <v>0</v>
          </cell>
        </row>
        <row r="4531">
          <cell r="A4531">
            <v>750102</v>
          </cell>
          <cell r="H4531">
            <v>0</v>
          </cell>
          <cell r="I4531">
            <v>0</v>
          </cell>
        </row>
        <row r="4532">
          <cell r="A4532">
            <v>750103</v>
          </cell>
          <cell r="H4532">
            <v>0</v>
          </cell>
          <cell r="I4532">
            <v>0</v>
          </cell>
        </row>
        <row r="4533">
          <cell r="A4533">
            <v>750104</v>
          </cell>
          <cell r="H4533">
            <v>0</v>
          </cell>
          <cell r="I4533">
            <v>0</v>
          </cell>
        </row>
        <row r="4534">
          <cell r="A4534">
            <v>750105</v>
          </cell>
          <cell r="H4534">
            <v>0</v>
          </cell>
          <cell r="I4534">
            <v>0</v>
          </cell>
        </row>
        <row r="4535">
          <cell r="A4535">
            <v>750106</v>
          </cell>
          <cell r="H4535">
            <v>0</v>
          </cell>
          <cell r="I4535">
            <v>0</v>
          </cell>
        </row>
        <row r="4536">
          <cell r="A4536">
            <v>750107</v>
          </cell>
          <cell r="H4536">
            <v>0</v>
          </cell>
          <cell r="I4536">
            <v>0</v>
          </cell>
        </row>
        <row r="4537">
          <cell r="A4537">
            <v>750108</v>
          </cell>
          <cell r="H4537">
            <v>0</v>
          </cell>
          <cell r="I4537">
            <v>0</v>
          </cell>
        </row>
        <row r="4538">
          <cell r="A4538">
            <v>750109</v>
          </cell>
          <cell r="H4538">
            <v>0</v>
          </cell>
          <cell r="I4538">
            <v>0</v>
          </cell>
        </row>
        <row r="4539">
          <cell r="A4539">
            <v>750110</v>
          </cell>
          <cell r="H4539">
            <v>0</v>
          </cell>
          <cell r="I4539">
            <v>0</v>
          </cell>
        </row>
        <row r="4540">
          <cell r="A4540">
            <v>750195</v>
          </cell>
          <cell r="H4540">
            <v>0</v>
          </cell>
          <cell r="I4540">
            <v>0</v>
          </cell>
        </row>
        <row r="4541">
          <cell r="A4541">
            <v>7502</v>
          </cell>
          <cell r="H4541">
            <v>0</v>
          </cell>
          <cell r="I4541">
            <v>0</v>
          </cell>
        </row>
        <row r="4542">
          <cell r="A4542">
            <v>750201</v>
          </cell>
          <cell r="H4542">
            <v>0</v>
          </cell>
          <cell r="I4542">
            <v>0</v>
          </cell>
        </row>
        <row r="4543">
          <cell r="A4543">
            <v>750202</v>
          </cell>
          <cell r="H4543">
            <v>0</v>
          </cell>
          <cell r="I4543">
            <v>0</v>
          </cell>
        </row>
        <row r="4544">
          <cell r="A4544">
            <v>750203</v>
          </cell>
          <cell r="H4544">
            <v>0</v>
          </cell>
          <cell r="I4544">
            <v>0</v>
          </cell>
        </row>
        <row r="4545">
          <cell r="A4545">
            <v>750204</v>
          </cell>
          <cell r="H4545">
            <v>0</v>
          </cell>
          <cell r="I4545">
            <v>0</v>
          </cell>
        </row>
        <row r="4546">
          <cell r="A4546">
            <v>750205</v>
          </cell>
          <cell r="H4546">
            <v>0</v>
          </cell>
          <cell r="I4546">
            <v>0</v>
          </cell>
        </row>
        <row r="4547">
          <cell r="A4547">
            <v>750206</v>
          </cell>
          <cell r="H4547">
            <v>0</v>
          </cell>
          <cell r="I4547">
            <v>0</v>
          </cell>
        </row>
        <row r="4548">
          <cell r="A4548">
            <v>750207</v>
          </cell>
          <cell r="H4548">
            <v>0</v>
          </cell>
          <cell r="I4548">
            <v>0</v>
          </cell>
        </row>
        <row r="4549">
          <cell r="A4549">
            <v>750208</v>
          </cell>
          <cell r="H4549">
            <v>0</v>
          </cell>
          <cell r="I4549">
            <v>0</v>
          </cell>
        </row>
        <row r="4550">
          <cell r="A4550">
            <v>750209</v>
          </cell>
          <cell r="H4550">
            <v>0</v>
          </cell>
          <cell r="I4550">
            <v>0</v>
          </cell>
        </row>
        <row r="4551">
          <cell r="A4551">
            <v>750210</v>
          </cell>
          <cell r="H4551">
            <v>0</v>
          </cell>
          <cell r="I4551">
            <v>0</v>
          </cell>
        </row>
        <row r="4552">
          <cell r="A4552">
            <v>750295</v>
          </cell>
          <cell r="H4552">
            <v>0</v>
          </cell>
          <cell r="I4552">
            <v>0</v>
          </cell>
        </row>
        <row r="4553">
          <cell r="A4553">
            <v>7503</v>
          </cell>
          <cell r="H4553">
            <v>0</v>
          </cell>
          <cell r="I4553">
            <v>0</v>
          </cell>
        </row>
        <row r="4554">
          <cell r="A4554">
            <v>750301</v>
          </cell>
          <cell r="H4554">
            <v>0</v>
          </cell>
          <cell r="I4554">
            <v>0</v>
          </cell>
        </row>
        <row r="4555">
          <cell r="A4555">
            <v>750302</v>
          </cell>
          <cell r="H4555">
            <v>0</v>
          </cell>
          <cell r="I4555">
            <v>0</v>
          </cell>
        </row>
        <row r="4556">
          <cell r="A4556">
            <v>750303</v>
          </cell>
          <cell r="H4556">
            <v>0</v>
          </cell>
          <cell r="I4556">
            <v>0</v>
          </cell>
        </row>
        <row r="4557">
          <cell r="A4557">
            <v>750304</v>
          </cell>
          <cell r="H4557">
            <v>0</v>
          </cell>
          <cell r="I4557">
            <v>0</v>
          </cell>
        </row>
        <row r="4558">
          <cell r="A4558">
            <v>750305</v>
          </cell>
          <cell r="H4558">
            <v>0</v>
          </cell>
          <cell r="I4558">
            <v>0</v>
          </cell>
        </row>
        <row r="4559">
          <cell r="A4559">
            <v>750306</v>
          </cell>
          <cell r="H4559">
            <v>0</v>
          </cell>
          <cell r="I4559">
            <v>0</v>
          </cell>
        </row>
        <row r="4560">
          <cell r="A4560">
            <v>750307</v>
          </cell>
          <cell r="H4560">
            <v>0</v>
          </cell>
          <cell r="I4560">
            <v>0</v>
          </cell>
        </row>
        <row r="4561">
          <cell r="A4561">
            <v>750308</v>
          </cell>
          <cell r="H4561">
            <v>0</v>
          </cell>
          <cell r="I4561">
            <v>0</v>
          </cell>
        </row>
        <row r="4562">
          <cell r="A4562">
            <v>750309</v>
          </cell>
          <cell r="H4562">
            <v>0</v>
          </cell>
          <cell r="I4562">
            <v>0</v>
          </cell>
        </row>
        <row r="4563">
          <cell r="A4563">
            <v>750310</v>
          </cell>
          <cell r="H4563">
            <v>0</v>
          </cell>
          <cell r="I4563">
            <v>0</v>
          </cell>
        </row>
        <row r="4564">
          <cell r="A4564">
            <v>750395</v>
          </cell>
          <cell r="H4564">
            <v>0</v>
          </cell>
          <cell r="I4564">
            <v>0</v>
          </cell>
        </row>
        <row r="4565">
          <cell r="A4565">
            <v>7504</v>
          </cell>
          <cell r="H4565">
            <v>0</v>
          </cell>
          <cell r="I4565">
            <v>0</v>
          </cell>
        </row>
        <row r="4566">
          <cell r="A4566">
            <v>750401</v>
          </cell>
          <cell r="H4566">
            <v>0</v>
          </cell>
          <cell r="I4566">
            <v>0</v>
          </cell>
        </row>
        <row r="4567">
          <cell r="A4567">
            <v>750402</v>
          </cell>
          <cell r="H4567">
            <v>0</v>
          </cell>
          <cell r="I4567">
            <v>0</v>
          </cell>
        </row>
        <row r="4568">
          <cell r="A4568">
            <v>750403</v>
          </cell>
          <cell r="H4568">
            <v>0</v>
          </cell>
          <cell r="I4568">
            <v>0</v>
          </cell>
        </row>
        <row r="4569">
          <cell r="A4569">
            <v>750404</v>
          </cell>
          <cell r="H4569">
            <v>0</v>
          </cell>
          <cell r="I4569">
            <v>0</v>
          </cell>
        </row>
        <row r="4570">
          <cell r="A4570">
            <v>750405</v>
          </cell>
          <cell r="H4570">
            <v>0</v>
          </cell>
          <cell r="I4570">
            <v>0</v>
          </cell>
        </row>
        <row r="4571">
          <cell r="A4571">
            <v>750406</v>
          </cell>
          <cell r="H4571">
            <v>0</v>
          </cell>
          <cell r="I4571">
            <v>0</v>
          </cell>
        </row>
        <row r="4572">
          <cell r="A4572">
            <v>750407</v>
          </cell>
          <cell r="H4572">
            <v>0</v>
          </cell>
          <cell r="I4572">
            <v>0</v>
          </cell>
        </row>
        <row r="4573">
          <cell r="A4573">
            <v>750408</v>
          </cell>
          <cell r="H4573">
            <v>0</v>
          </cell>
          <cell r="I4573">
            <v>0</v>
          </cell>
        </row>
        <row r="4574">
          <cell r="A4574">
            <v>750409</v>
          </cell>
          <cell r="H4574">
            <v>0</v>
          </cell>
          <cell r="I4574">
            <v>0</v>
          </cell>
        </row>
        <row r="4575">
          <cell r="A4575">
            <v>750410</v>
          </cell>
          <cell r="H4575">
            <v>0</v>
          </cell>
          <cell r="I4575">
            <v>0</v>
          </cell>
        </row>
        <row r="4576">
          <cell r="A4576">
            <v>750495</v>
          </cell>
          <cell r="H4576">
            <v>0</v>
          </cell>
          <cell r="I4576">
            <v>0</v>
          </cell>
        </row>
        <row r="4577">
          <cell r="A4577">
            <v>7505</v>
          </cell>
          <cell r="H4577">
            <v>0</v>
          </cell>
          <cell r="I4577">
            <v>0</v>
          </cell>
        </row>
        <row r="4578">
          <cell r="A4578">
            <v>750501</v>
          </cell>
          <cell r="H4578">
            <v>0</v>
          </cell>
          <cell r="I4578">
            <v>0</v>
          </cell>
        </row>
        <row r="4579">
          <cell r="A4579">
            <v>750502</v>
          </cell>
          <cell r="H4579">
            <v>0</v>
          </cell>
          <cell r="I4579">
            <v>0</v>
          </cell>
        </row>
        <row r="4580">
          <cell r="A4580">
            <v>750503</v>
          </cell>
          <cell r="H4580">
            <v>0</v>
          </cell>
          <cell r="I4580">
            <v>0</v>
          </cell>
        </row>
        <row r="4581">
          <cell r="A4581">
            <v>750504</v>
          </cell>
          <cell r="H4581">
            <v>0</v>
          </cell>
          <cell r="I4581">
            <v>0</v>
          </cell>
        </row>
        <row r="4582">
          <cell r="A4582">
            <v>750505</v>
          </cell>
          <cell r="H4582">
            <v>0</v>
          </cell>
          <cell r="I4582">
            <v>0</v>
          </cell>
        </row>
        <row r="4583">
          <cell r="A4583">
            <v>750506</v>
          </cell>
          <cell r="H4583">
            <v>0</v>
          </cell>
          <cell r="I4583">
            <v>0</v>
          </cell>
        </row>
        <row r="4584">
          <cell r="A4584">
            <v>750507</v>
          </cell>
          <cell r="H4584">
            <v>0</v>
          </cell>
          <cell r="I4584">
            <v>0</v>
          </cell>
        </row>
        <row r="4585">
          <cell r="A4585">
            <v>750508</v>
          </cell>
          <cell r="H4585">
            <v>0</v>
          </cell>
          <cell r="I4585">
            <v>0</v>
          </cell>
        </row>
        <row r="4586">
          <cell r="A4586">
            <v>750509</v>
          </cell>
          <cell r="H4586">
            <v>0</v>
          </cell>
          <cell r="I4586">
            <v>0</v>
          </cell>
        </row>
        <row r="4587">
          <cell r="A4587">
            <v>750510</v>
          </cell>
          <cell r="H4587">
            <v>0</v>
          </cell>
          <cell r="I4587">
            <v>0</v>
          </cell>
        </row>
        <row r="4588">
          <cell r="A4588">
            <v>750595</v>
          </cell>
          <cell r="H4588">
            <v>0</v>
          </cell>
          <cell r="I4588">
            <v>0</v>
          </cell>
        </row>
        <row r="4589">
          <cell r="A4589">
            <v>7506</v>
          </cell>
          <cell r="H4589">
            <v>0</v>
          </cell>
          <cell r="I4589">
            <v>0</v>
          </cell>
        </row>
        <row r="4590">
          <cell r="A4590">
            <v>750601</v>
          </cell>
          <cell r="H4590">
            <v>0</v>
          </cell>
          <cell r="I4590">
            <v>0</v>
          </cell>
        </row>
        <row r="4591">
          <cell r="A4591">
            <v>750602</v>
          </cell>
          <cell r="H4591">
            <v>0</v>
          </cell>
          <cell r="I4591">
            <v>0</v>
          </cell>
        </row>
        <row r="4592">
          <cell r="A4592">
            <v>750603</v>
          </cell>
          <cell r="H4592">
            <v>0</v>
          </cell>
          <cell r="I4592">
            <v>0</v>
          </cell>
        </row>
        <row r="4593">
          <cell r="A4593">
            <v>750604</v>
          </cell>
          <cell r="H4593">
            <v>0</v>
          </cell>
          <cell r="I4593">
            <v>0</v>
          </cell>
        </row>
        <row r="4594">
          <cell r="A4594">
            <v>750605</v>
          </cell>
          <cell r="H4594">
            <v>0</v>
          </cell>
          <cell r="I4594">
            <v>0</v>
          </cell>
        </row>
        <row r="4595">
          <cell r="A4595">
            <v>750606</v>
          </cell>
          <cell r="H4595">
            <v>0</v>
          </cell>
          <cell r="I4595">
            <v>0</v>
          </cell>
        </row>
        <row r="4596">
          <cell r="A4596">
            <v>750607</v>
          </cell>
          <cell r="H4596">
            <v>0</v>
          </cell>
          <cell r="I4596">
            <v>0</v>
          </cell>
        </row>
        <row r="4597">
          <cell r="A4597">
            <v>750608</v>
          </cell>
          <cell r="H4597">
            <v>0</v>
          </cell>
          <cell r="I4597">
            <v>0</v>
          </cell>
        </row>
        <row r="4598">
          <cell r="A4598">
            <v>750609</v>
          </cell>
          <cell r="H4598">
            <v>0</v>
          </cell>
          <cell r="I4598">
            <v>0</v>
          </cell>
        </row>
        <row r="4599">
          <cell r="A4599">
            <v>750610</v>
          </cell>
          <cell r="H4599">
            <v>0</v>
          </cell>
          <cell r="I4599">
            <v>0</v>
          </cell>
        </row>
        <row r="4600">
          <cell r="A4600">
            <v>750695</v>
          </cell>
          <cell r="H4600">
            <v>0</v>
          </cell>
          <cell r="I4600">
            <v>0</v>
          </cell>
        </row>
        <row r="4601">
          <cell r="A4601">
            <v>76</v>
          </cell>
          <cell r="H4601">
            <v>0</v>
          </cell>
          <cell r="I4601">
            <v>0</v>
          </cell>
        </row>
        <row r="4602">
          <cell r="A4602">
            <v>7601</v>
          </cell>
          <cell r="H4602">
            <v>0</v>
          </cell>
          <cell r="I4602">
            <v>0</v>
          </cell>
        </row>
        <row r="4603">
          <cell r="A4603">
            <v>760101</v>
          </cell>
          <cell r="H4603">
            <v>0</v>
          </cell>
          <cell r="I4603">
            <v>0</v>
          </cell>
        </row>
        <row r="4604">
          <cell r="A4604">
            <v>760102</v>
          </cell>
          <cell r="H4604">
            <v>0</v>
          </cell>
          <cell r="I4604">
            <v>0</v>
          </cell>
        </row>
        <row r="4605">
          <cell r="A4605">
            <v>760103</v>
          </cell>
          <cell r="H4605">
            <v>0</v>
          </cell>
          <cell r="I4605">
            <v>0</v>
          </cell>
        </row>
        <row r="4606">
          <cell r="A4606">
            <v>760104</v>
          </cell>
          <cell r="H4606">
            <v>0</v>
          </cell>
          <cell r="I4606">
            <v>0</v>
          </cell>
        </row>
        <row r="4607">
          <cell r="A4607">
            <v>760105</v>
          </cell>
          <cell r="H4607">
            <v>0</v>
          </cell>
          <cell r="I4607">
            <v>0</v>
          </cell>
        </row>
        <row r="4608">
          <cell r="A4608">
            <v>760106</v>
          </cell>
          <cell r="H4608">
            <v>0</v>
          </cell>
          <cell r="I4608">
            <v>0</v>
          </cell>
        </row>
        <row r="4609">
          <cell r="A4609">
            <v>760107</v>
          </cell>
          <cell r="H4609">
            <v>0</v>
          </cell>
          <cell r="I4609">
            <v>0</v>
          </cell>
        </row>
        <row r="4610">
          <cell r="A4610">
            <v>760108</v>
          </cell>
          <cell r="H4610">
            <v>0</v>
          </cell>
          <cell r="I4610">
            <v>0</v>
          </cell>
        </row>
        <row r="4611">
          <cell r="A4611">
            <v>760109</v>
          </cell>
          <cell r="H4611">
            <v>0</v>
          </cell>
          <cell r="I4611">
            <v>0</v>
          </cell>
        </row>
        <row r="4612">
          <cell r="A4612">
            <v>760110</v>
          </cell>
          <cell r="H4612">
            <v>0</v>
          </cell>
          <cell r="I4612">
            <v>0</v>
          </cell>
        </row>
        <row r="4613">
          <cell r="A4613">
            <v>760195</v>
          </cell>
          <cell r="H4613">
            <v>0</v>
          </cell>
          <cell r="I4613">
            <v>0</v>
          </cell>
        </row>
        <row r="4614">
          <cell r="A4614">
            <v>7602</v>
          </cell>
          <cell r="H4614">
            <v>0</v>
          </cell>
          <cell r="I4614">
            <v>0</v>
          </cell>
        </row>
        <row r="4615">
          <cell r="A4615">
            <v>760201</v>
          </cell>
          <cell r="H4615">
            <v>0</v>
          </cell>
          <cell r="I4615">
            <v>0</v>
          </cell>
        </row>
        <row r="4616">
          <cell r="A4616">
            <v>760202</v>
          </cell>
          <cell r="H4616">
            <v>0</v>
          </cell>
          <cell r="I4616">
            <v>0</v>
          </cell>
        </row>
        <row r="4617">
          <cell r="A4617">
            <v>760203</v>
          </cell>
          <cell r="H4617">
            <v>0</v>
          </cell>
          <cell r="I4617">
            <v>0</v>
          </cell>
        </row>
        <row r="4618">
          <cell r="A4618">
            <v>760204</v>
          </cell>
          <cell r="H4618">
            <v>0</v>
          </cell>
          <cell r="I4618">
            <v>0</v>
          </cell>
        </row>
        <row r="4619">
          <cell r="A4619">
            <v>760205</v>
          </cell>
          <cell r="H4619">
            <v>0</v>
          </cell>
          <cell r="I4619">
            <v>0</v>
          </cell>
        </row>
        <row r="4620">
          <cell r="A4620">
            <v>760206</v>
          </cell>
          <cell r="H4620">
            <v>0</v>
          </cell>
          <cell r="I4620">
            <v>0</v>
          </cell>
        </row>
        <row r="4621">
          <cell r="A4621">
            <v>760207</v>
          </cell>
          <cell r="H4621">
            <v>0</v>
          </cell>
          <cell r="I4621">
            <v>0</v>
          </cell>
        </row>
        <row r="4622">
          <cell r="A4622">
            <v>760208</v>
          </cell>
          <cell r="H4622">
            <v>0</v>
          </cell>
          <cell r="I4622">
            <v>0</v>
          </cell>
        </row>
        <row r="4623">
          <cell r="A4623">
            <v>760209</v>
          </cell>
          <cell r="H4623">
            <v>0</v>
          </cell>
          <cell r="I4623">
            <v>0</v>
          </cell>
        </row>
        <row r="4624">
          <cell r="A4624">
            <v>760210</v>
          </cell>
          <cell r="H4624">
            <v>0</v>
          </cell>
          <cell r="I4624">
            <v>0</v>
          </cell>
        </row>
        <row r="4625">
          <cell r="A4625">
            <v>760211</v>
          </cell>
          <cell r="H4625">
            <v>0</v>
          </cell>
          <cell r="I4625">
            <v>0</v>
          </cell>
        </row>
        <row r="4626">
          <cell r="A4626">
            <v>760295</v>
          </cell>
          <cell r="H4626">
            <v>0</v>
          </cell>
          <cell r="I4626">
            <v>0</v>
          </cell>
        </row>
        <row r="4627">
          <cell r="A4627">
            <v>7690</v>
          </cell>
          <cell r="H4627">
            <v>0</v>
          </cell>
          <cell r="I4627">
            <v>0</v>
          </cell>
        </row>
        <row r="4628">
          <cell r="A4628">
            <v>769001</v>
          </cell>
          <cell r="H4628">
            <v>0</v>
          </cell>
          <cell r="I4628">
            <v>0</v>
          </cell>
        </row>
        <row r="4629">
          <cell r="A4629">
            <v>769002</v>
          </cell>
          <cell r="H4629">
            <v>0</v>
          </cell>
          <cell r="I4629">
            <v>0</v>
          </cell>
        </row>
        <row r="4630">
          <cell r="A4630">
            <v>769003</v>
          </cell>
          <cell r="H4630">
            <v>0</v>
          </cell>
          <cell r="I4630">
            <v>0</v>
          </cell>
        </row>
        <row r="4631">
          <cell r="A4631">
            <v>769004</v>
          </cell>
          <cell r="H4631">
            <v>0</v>
          </cell>
          <cell r="I4631">
            <v>0</v>
          </cell>
        </row>
        <row r="4632">
          <cell r="A4632">
            <v>769005</v>
          </cell>
          <cell r="H4632">
            <v>0</v>
          </cell>
          <cell r="I4632">
            <v>0</v>
          </cell>
        </row>
        <row r="4633">
          <cell r="A4633">
            <v>769006</v>
          </cell>
          <cell r="H4633">
            <v>0</v>
          </cell>
          <cell r="I4633">
            <v>0</v>
          </cell>
        </row>
        <row r="4634">
          <cell r="A4634">
            <v>769007</v>
          </cell>
          <cell r="H4634">
            <v>0</v>
          </cell>
          <cell r="I4634">
            <v>0</v>
          </cell>
        </row>
        <row r="4635">
          <cell r="A4635">
            <v>769008</v>
          </cell>
          <cell r="H4635">
            <v>0</v>
          </cell>
          <cell r="I4635">
            <v>0</v>
          </cell>
        </row>
        <row r="4636">
          <cell r="A4636">
            <v>769009</v>
          </cell>
          <cell r="H4636">
            <v>0</v>
          </cell>
          <cell r="I4636">
            <v>0</v>
          </cell>
        </row>
        <row r="4637">
          <cell r="A4637">
            <v>769010</v>
          </cell>
          <cell r="H4637">
            <v>0</v>
          </cell>
          <cell r="I4637">
            <v>0</v>
          </cell>
        </row>
        <row r="4638">
          <cell r="A4638">
            <v>769095</v>
          </cell>
          <cell r="H4638">
            <v>0</v>
          </cell>
          <cell r="I4638">
            <v>0</v>
          </cell>
        </row>
        <row r="4639">
          <cell r="A4639">
            <v>79</v>
          </cell>
          <cell r="H4639">
            <v>0</v>
          </cell>
          <cell r="I4639">
            <v>0</v>
          </cell>
        </row>
        <row r="4640">
          <cell r="A4640">
            <v>7901</v>
          </cell>
          <cell r="H4640">
            <v>0</v>
          </cell>
          <cell r="I4640">
            <v>0</v>
          </cell>
        </row>
        <row r="4641">
          <cell r="A4641">
            <v>790101</v>
          </cell>
          <cell r="H4641">
            <v>0</v>
          </cell>
          <cell r="I4641">
            <v>0</v>
          </cell>
        </row>
        <row r="4642">
          <cell r="A4642">
            <v>790102</v>
          </cell>
          <cell r="H4642">
            <v>0</v>
          </cell>
          <cell r="I4642">
            <v>0</v>
          </cell>
        </row>
        <row r="4643">
          <cell r="A4643">
            <v>790103</v>
          </cell>
          <cell r="H4643">
            <v>0</v>
          </cell>
          <cell r="I4643">
            <v>0</v>
          </cell>
        </row>
        <row r="4644">
          <cell r="A4644">
            <v>790104</v>
          </cell>
          <cell r="H4644">
            <v>0</v>
          </cell>
          <cell r="I4644">
            <v>0</v>
          </cell>
        </row>
        <row r="4645">
          <cell r="A4645">
            <v>790105</v>
          </cell>
          <cell r="H4645">
            <v>0</v>
          </cell>
          <cell r="I4645">
            <v>0</v>
          </cell>
        </row>
        <row r="4646">
          <cell r="A4646">
            <v>790106</v>
          </cell>
          <cell r="H4646">
            <v>0</v>
          </cell>
          <cell r="I4646">
            <v>0</v>
          </cell>
        </row>
        <row r="4647">
          <cell r="A4647">
            <v>790107</v>
          </cell>
          <cell r="H4647">
            <v>0</v>
          </cell>
          <cell r="I4647">
            <v>0</v>
          </cell>
        </row>
        <row r="4648">
          <cell r="A4648">
            <v>790108</v>
          </cell>
          <cell r="H4648">
            <v>0</v>
          </cell>
          <cell r="I4648">
            <v>0</v>
          </cell>
        </row>
        <row r="4649">
          <cell r="A4649">
            <v>790109</v>
          </cell>
          <cell r="H4649">
            <v>0</v>
          </cell>
          <cell r="I4649">
            <v>0</v>
          </cell>
        </row>
        <row r="4650">
          <cell r="A4650">
            <v>790110</v>
          </cell>
          <cell r="H4650">
            <v>0</v>
          </cell>
          <cell r="I4650">
            <v>0</v>
          </cell>
        </row>
        <row r="4651">
          <cell r="A4651">
            <v>790195</v>
          </cell>
          <cell r="H4651">
            <v>0</v>
          </cell>
          <cell r="I4651">
            <v>0</v>
          </cell>
        </row>
        <row r="4652">
          <cell r="A4652">
            <v>7902</v>
          </cell>
          <cell r="H4652">
            <v>0</v>
          </cell>
          <cell r="I4652">
            <v>0</v>
          </cell>
        </row>
        <row r="4653">
          <cell r="A4653">
            <v>790201</v>
          </cell>
          <cell r="H4653">
            <v>0</v>
          </cell>
          <cell r="I4653">
            <v>0</v>
          </cell>
        </row>
        <row r="4654">
          <cell r="A4654">
            <v>790202</v>
          </cell>
          <cell r="H4654">
            <v>0</v>
          </cell>
          <cell r="I4654">
            <v>0</v>
          </cell>
        </row>
        <row r="4655">
          <cell r="A4655">
            <v>790203</v>
          </cell>
          <cell r="H4655">
            <v>0</v>
          </cell>
          <cell r="I4655">
            <v>0</v>
          </cell>
        </row>
        <row r="4656">
          <cell r="A4656">
            <v>790204</v>
          </cell>
          <cell r="H4656">
            <v>0</v>
          </cell>
          <cell r="I4656">
            <v>0</v>
          </cell>
        </row>
        <row r="4657">
          <cell r="A4657">
            <v>790205</v>
          </cell>
          <cell r="H4657">
            <v>0</v>
          </cell>
          <cell r="I4657">
            <v>0</v>
          </cell>
        </row>
        <row r="4658">
          <cell r="A4658">
            <v>790206</v>
          </cell>
          <cell r="H4658">
            <v>0</v>
          </cell>
          <cell r="I4658">
            <v>0</v>
          </cell>
        </row>
        <row r="4659">
          <cell r="A4659">
            <v>790207</v>
          </cell>
          <cell r="H4659">
            <v>0</v>
          </cell>
          <cell r="I4659">
            <v>0</v>
          </cell>
        </row>
        <row r="4660">
          <cell r="A4660">
            <v>790208</v>
          </cell>
          <cell r="H4660">
            <v>0</v>
          </cell>
          <cell r="I4660">
            <v>0</v>
          </cell>
        </row>
        <row r="4661">
          <cell r="A4661">
            <v>790209</v>
          </cell>
          <cell r="H4661">
            <v>0</v>
          </cell>
          <cell r="I4661">
            <v>0</v>
          </cell>
        </row>
        <row r="4662">
          <cell r="A4662">
            <v>790210</v>
          </cell>
          <cell r="H4662">
            <v>0</v>
          </cell>
          <cell r="I4662">
            <v>0</v>
          </cell>
        </row>
        <row r="4663">
          <cell r="A4663">
            <v>790295</v>
          </cell>
          <cell r="H4663">
            <v>0</v>
          </cell>
          <cell r="I4663">
            <v>0</v>
          </cell>
        </row>
        <row r="4664">
          <cell r="A4664">
            <v>7904</v>
          </cell>
          <cell r="H4664">
            <v>0</v>
          </cell>
          <cell r="I4664">
            <v>0</v>
          </cell>
        </row>
        <row r="4665">
          <cell r="A4665">
            <v>790401</v>
          </cell>
          <cell r="H4665">
            <v>0</v>
          </cell>
          <cell r="I4665">
            <v>0</v>
          </cell>
        </row>
        <row r="4666">
          <cell r="A4666">
            <v>790402</v>
          </cell>
          <cell r="H4666">
            <v>0</v>
          </cell>
          <cell r="I4666">
            <v>0</v>
          </cell>
        </row>
        <row r="4667">
          <cell r="A4667">
            <v>790403</v>
          </cell>
          <cell r="H4667">
            <v>0</v>
          </cell>
          <cell r="I4667">
            <v>0</v>
          </cell>
        </row>
        <row r="4668">
          <cell r="A4668">
            <v>790404</v>
          </cell>
          <cell r="H4668">
            <v>0</v>
          </cell>
          <cell r="I4668">
            <v>0</v>
          </cell>
        </row>
        <row r="4669">
          <cell r="A4669">
            <v>790405</v>
          </cell>
          <cell r="H4669">
            <v>0</v>
          </cell>
          <cell r="I4669">
            <v>0</v>
          </cell>
        </row>
        <row r="4670">
          <cell r="A4670">
            <v>790406</v>
          </cell>
          <cell r="H4670">
            <v>0</v>
          </cell>
          <cell r="I4670">
            <v>0</v>
          </cell>
        </row>
        <row r="4671">
          <cell r="A4671">
            <v>790407</v>
          </cell>
          <cell r="H4671">
            <v>0</v>
          </cell>
          <cell r="I4671">
            <v>0</v>
          </cell>
        </row>
        <row r="4672">
          <cell r="A4672">
            <v>790408</v>
          </cell>
          <cell r="H4672">
            <v>0</v>
          </cell>
          <cell r="I4672">
            <v>0</v>
          </cell>
        </row>
        <row r="4673">
          <cell r="A4673">
            <v>790409</v>
          </cell>
          <cell r="H4673">
            <v>0</v>
          </cell>
          <cell r="I4673">
            <v>0</v>
          </cell>
        </row>
        <row r="4674">
          <cell r="A4674">
            <v>790410</v>
          </cell>
          <cell r="H4674">
            <v>0</v>
          </cell>
          <cell r="I4674">
            <v>0</v>
          </cell>
        </row>
        <row r="4675">
          <cell r="A4675">
            <v>790495</v>
          </cell>
          <cell r="H4675">
            <v>0</v>
          </cell>
          <cell r="I4675">
            <v>0</v>
          </cell>
        </row>
        <row r="4676">
          <cell r="A4676">
            <v>7905</v>
          </cell>
          <cell r="H4676">
            <v>0</v>
          </cell>
          <cell r="I4676">
            <v>0</v>
          </cell>
        </row>
        <row r="4677">
          <cell r="A4677">
            <v>790501</v>
          </cell>
          <cell r="H4677">
            <v>0</v>
          </cell>
          <cell r="I4677">
            <v>0</v>
          </cell>
        </row>
        <row r="4678">
          <cell r="A4678">
            <v>790502</v>
          </cell>
          <cell r="H4678">
            <v>0</v>
          </cell>
          <cell r="I4678">
            <v>0</v>
          </cell>
        </row>
        <row r="4679">
          <cell r="A4679">
            <v>790503</v>
          </cell>
          <cell r="H4679">
            <v>0</v>
          </cell>
          <cell r="I4679">
            <v>0</v>
          </cell>
        </row>
        <row r="4680">
          <cell r="A4680">
            <v>790504</v>
          </cell>
          <cell r="H4680">
            <v>0</v>
          </cell>
          <cell r="I4680">
            <v>0</v>
          </cell>
        </row>
        <row r="4681">
          <cell r="A4681">
            <v>790505</v>
          </cell>
          <cell r="H4681">
            <v>0</v>
          </cell>
          <cell r="I4681">
            <v>0</v>
          </cell>
        </row>
        <row r="4682">
          <cell r="A4682">
            <v>790506</v>
          </cell>
          <cell r="H4682">
            <v>0</v>
          </cell>
          <cell r="I4682">
            <v>0</v>
          </cell>
        </row>
        <row r="4683">
          <cell r="A4683">
            <v>790507</v>
          </cell>
          <cell r="H4683">
            <v>0</v>
          </cell>
          <cell r="I4683">
            <v>0</v>
          </cell>
        </row>
        <row r="4684">
          <cell r="A4684">
            <v>790508</v>
          </cell>
          <cell r="H4684">
            <v>0</v>
          </cell>
          <cell r="I4684">
            <v>0</v>
          </cell>
        </row>
        <row r="4685">
          <cell r="A4685">
            <v>790509</v>
          </cell>
          <cell r="H4685">
            <v>0</v>
          </cell>
          <cell r="I4685">
            <v>0</v>
          </cell>
        </row>
        <row r="4686">
          <cell r="A4686">
            <v>790510</v>
          </cell>
          <cell r="H4686">
            <v>0</v>
          </cell>
          <cell r="I4686">
            <v>0</v>
          </cell>
        </row>
        <row r="4687">
          <cell r="A4687">
            <v>790595</v>
          </cell>
          <cell r="H4687">
            <v>0</v>
          </cell>
          <cell r="I4687">
            <v>0</v>
          </cell>
        </row>
        <row r="4688">
          <cell r="A4688">
            <v>7906</v>
          </cell>
          <cell r="H4688">
            <v>0</v>
          </cell>
          <cell r="I4688">
            <v>0</v>
          </cell>
        </row>
        <row r="4689">
          <cell r="A4689">
            <v>790601</v>
          </cell>
          <cell r="H4689">
            <v>0</v>
          </cell>
          <cell r="I4689">
            <v>0</v>
          </cell>
        </row>
        <row r="4690">
          <cell r="A4690">
            <v>790602</v>
          </cell>
          <cell r="H4690">
            <v>0</v>
          </cell>
          <cell r="I4690">
            <v>0</v>
          </cell>
        </row>
        <row r="4691">
          <cell r="A4691">
            <v>790603</v>
          </cell>
          <cell r="H4691">
            <v>0</v>
          </cell>
          <cell r="I4691">
            <v>0</v>
          </cell>
        </row>
        <row r="4692">
          <cell r="A4692">
            <v>790604</v>
          </cell>
          <cell r="H4692">
            <v>0</v>
          </cell>
          <cell r="I4692">
            <v>0</v>
          </cell>
        </row>
        <row r="4693">
          <cell r="A4693">
            <v>790605</v>
          </cell>
          <cell r="H4693">
            <v>0</v>
          </cell>
          <cell r="I4693">
            <v>0</v>
          </cell>
        </row>
        <row r="4694">
          <cell r="A4694">
            <v>790606</v>
          </cell>
          <cell r="H4694">
            <v>0</v>
          </cell>
          <cell r="I4694">
            <v>0</v>
          </cell>
        </row>
        <row r="4695">
          <cell r="A4695">
            <v>790607</v>
          </cell>
          <cell r="H4695">
            <v>0</v>
          </cell>
          <cell r="I4695">
            <v>0</v>
          </cell>
        </row>
        <row r="4696">
          <cell r="A4696">
            <v>790608</v>
          </cell>
          <cell r="H4696">
            <v>0</v>
          </cell>
          <cell r="I4696">
            <v>0</v>
          </cell>
        </row>
        <row r="4697">
          <cell r="A4697">
            <v>790609</v>
          </cell>
          <cell r="H4697">
            <v>0</v>
          </cell>
          <cell r="I4697">
            <v>0</v>
          </cell>
        </row>
        <row r="4698">
          <cell r="A4698">
            <v>790610</v>
          </cell>
          <cell r="H4698">
            <v>0</v>
          </cell>
          <cell r="I4698">
            <v>0</v>
          </cell>
        </row>
        <row r="4699">
          <cell r="A4699">
            <v>790695</v>
          </cell>
          <cell r="H4699">
            <v>0</v>
          </cell>
          <cell r="I4699">
            <v>0</v>
          </cell>
        </row>
        <row r="4700">
          <cell r="A4700">
            <v>7907</v>
          </cell>
          <cell r="H4700">
            <v>0</v>
          </cell>
          <cell r="I4700">
            <v>0</v>
          </cell>
        </row>
        <row r="4701">
          <cell r="A4701">
            <v>790701</v>
          </cell>
          <cell r="H4701">
            <v>0</v>
          </cell>
          <cell r="I4701">
            <v>0</v>
          </cell>
        </row>
        <row r="4702">
          <cell r="A4702">
            <v>790702</v>
          </cell>
          <cell r="H4702">
            <v>0</v>
          </cell>
          <cell r="I4702">
            <v>0</v>
          </cell>
        </row>
        <row r="4703">
          <cell r="A4703">
            <v>790703</v>
          </cell>
          <cell r="H4703">
            <v>0</v>
          </cell>
          <cell r="I4703">
            <v>0</v>
          </cell>
        </row>
        <row r="4704">
          <cell r="A4704">
            <v>790704</v>
          </cell>
          <cell r="H4704">
            <v>0</v>
          </cell>
          <cell r="I4704">
            <v>0</v>
          </cell>
        </row>
        <row r="4705">
          <cell r="A4705">
            <v>790705</v>
          </cell>
          <cell r="H4705">
            <v>0</v>
          </cell>
          <cell r="I4705">
            <v>0</v>
          </cell>
        </row>
        <row r="4706">
          <cell r="A4706">
            <v>790706</v>
          </cell>
          <cell r="H4706">
            <v>0</v>
          </cell>
          <cell r="I4706">
            <v>0</v>
          </cell>
        </row>
        <row r="4707">
          <cell r="A4707">
            <v>790707</v>
          </cell>
          <cell r="H4707">
            <v>0</v>
          </cell>
          <cell r="I4707">
            <v>0</v>
          </cell>
        </row>
        <row r="4708">
          <cell r="A4708">
            <v>790708</v>
          </cell>
          <cell r="H4708">
            <v>0</v>
          </cell>
          <cell r="I4708">
            <v>0</v>
          </cell>
        </row>
        <row r="4709">
          <cell r="A4709">
            <v>790709</v>
          </cell>
          <cell r="H4709">
            <v>0</v>
          </cell>
          <cell r="I4709">
            <v>0</v>
          </cell>
        </row>
        <row r="4710">
          <cell r="A4710">
            <v>790710</v>
          </cell>
          <cell r="H4710">
            <v>0</v>
          </cell>
          <cell r="I4710">
            <v>0</v>
          </cell>
        </row>
        <row r="4711">
          <cell r="A4711">
            <v>790795</v>
          </cell>
          <cell r="H4711">
            <v>0</v>
          </cell>
          <cell r="I4711">
            <v>0</v>
          </cell>
        </row>
        <row r="4712">
          <cell r="A4712">
            <v>7908</v>
          </cell>
          <cell r="H4712">
            <v>0</v>
          </cell>
          <cell r="I4712">
            <v>0</v>
          </cell>
        </row>
        <row r="4713">
          <cell r="A4713">
            <v>790801</v>
          </cell>
          <cell r="H4713">
            <v>0</v>
          </cell>
          <cell r="I4713">
            <v>0</v>
          </cell>
        </row>
        <row r="4714">
          <cell r="A4714">
            <v>790802</v>
          </cell>
          <cell r="H4714">
            <v>0</v>
          </cell>
          <cell r="I4714">
            <v>0</v>
          </cell>
        </row>
        <row r="4715">
          <cell r="A4715">
            <v>790803</v>
          </cell>
          <cell r="H4715">
            <v>0</v>
          </cell>
          <cell r="I4715">
            <v>0</v>
          </cell>
        </row>
        <row r="4716">
          <cell r="A4716">
            <v>790804</v>
          </cell>
          <cell r="H4716">
            <v>0</v>
          </cell>
          <cell r="I4716">
            <v>0</v>
          </cell>
        </row>
        <row r="4717">
          <cell r="A4717">
            <v>790805</v>
          </cell>
          <cell r="H4717">
            <v>0</v>
          </cell>
          <cell r="I4717">
            <v>0</v>
          </cell>
        </row>
        <row r="4718">
          <cell r="A4718">
            <v>790806</v>
          </cell>
          <cell r="H4718">
            <v>0</v>
          </cell>
          <cell r="I4718">
            <v>0</v>
          </cell>
        </row>
        <row r="4719">
          <cell r="A4719">
            <v>790807</v>
          </cell>
          <cell r="H4719">
            <v>0</v>
          </cell>
          <cell r="I4719">
            <v>0</v>
          </cell>
        </row>
        <row r="4720">
          <cell r="A4720">
            <v>790808</v>
          </cell>
          <cell r="H4720">
            <v>0</v>
          </cell>
          <cell r="I4720">
            <v>0</v>
          </cell>
        </row>
        <row r="4721">
          <cell r="A4721">
            <v>790809</v>
          </cell>
          <cell r="H4721">
            <v>0</v>
          </cell>
          <cell r="I4721">
            <v>0</v>
          </cell>
        </row>
        <row r="4722">
          <cell r="A4722">
            <v>790810</v>
          </cell>
          <cell r="H4722">
            <v>0</v>
          </cell>
          <cell r="I4722">
            <v>0</v>
          </cell>
        </row>
        <row r="4723">
          <cell r="A4723">
            <v>790895</v>
          </cell>
          <cell r="H4723">
            <v>0</v>
          </cell>
          <cell r="I4723">
            <v>0</v>
          </cell>
        </row>
        <row r="4724">
          <cell r="A4724">
            <v>7909</v>
          </cell>
          <cell r="H4724">
            <v>0</v>
          </cell>
          <cell r="I4724">
            <v>0</v>
          </cell>
        </row>
        <row r="4725">
          <cell r="A4725">
            <v>790901</v>
          </cell>
          <cell r="H4725">
            <v>0</v>
          </cell>
          <cell r="I4725">
            <v>0</v>
          </cell>
        </row>
        <row r="4726">
          <cell r="A4726">
            <v>790902</v>
          </cell>
          <cell r="H4726">
            <v>0</v>
          </cell>
          <cell r="I4726">
            <v>0</v>
          </cell>
        </row>
        <row r="4727">
          <cell r="A4727">
            <v>790903</v>
          </cell>
          <cell r="H4727">
            <v>0</v>
          </cell>
          <cell r="I4727">
            <v>0</v>
          </cell>
        </row>
        <row r="4728">
          <cell r="A4728">
            <v>790904</v>
          </cell>
          <cell r="H4728">
            <v>0</v>
          </cell>
          <cell r="I4728">
            <v>0</v>
          </cell>
        </row>
        <row r="4729">
          <cell r="A4729">
            <v>790905</v>
          </cell>
          <cell r="H4729">
            <v>0</v>
          </cell>
          <cell r="I4729">
            <v>0</v>
          </cell>
        </row>
        <row r="4730">
          <cell r="A4730">
            <v>790906</v>
          </cell>
          <cell r="H4730">
            <v>0</v>
          </cell>
          <cell r="I4730">
            <v>0</v>
          </cell>
        </row>
        <row r="4731">
          <cell r="A4731">
            <v>790907</v>
          </cell>
          <cell r="H4731">
            <v>0</v>
          </cell>
          <cell r="I4731">
            <v>0</v>
          </cell>
        </row>
        <row r="4732">
          <cell r="A4732">
            <v>790908</v>
          </cell>
          <cell r="H4732">
            <v>0</v>
          </cell>
          <cell r="I4732">
            <v>0</v>
          </cell>
        </row>
        <row r="4733">
          <cell r="A4733">
            <v>790909</v>
          </cell>
          <cell r="H4733">
            <v>0</v>
          </cell>
          <cell r="I4733">
            <v>0</v>
          </cell>
        </row>
        <row r="4734">
          <cell r="A4734">
            <v>790910</v>
          </cell>
          <cell r="H4734">
            <v>0</v>
          </cell>
          <cell r="I4734">
            <v>0</v>
          </cell>
        </row>
        <row r="4735">
          <cell r="A4735">
            <v>790995</v>
          </cell>
          <cell r="H4735">
            <v>0</v>
          </cell>
          <cell r="I4735">
            <v>0</v>
          </cell>
        </row>
        <row r="4736">
          <cell r="A4736">
            <v>7910</v>
          </cell>
          <cell r="H4736">
            <v>0</v>
          </cell>
          <cell r="I4736">
            <v>0</v>
          </cell>
        </row>
        <row r="4737">
          <cell r="A4737">
            <v>791001</v>
          </cell>
          <cell r="H4737">
            <v>0</v>
          </cell>
          <cell r="I4737">
            <v>0</v>
          </cell>
        </row>
        <row r="4738">
          <cell r="A4738">
            <v>791002</v>
          </cell>
          <cell r="H4738">
            <v>0</v>
          </cell>
          <cell r="I4738">
            <v>0</v>
          </cell>
        </row>
        <row r="4739">
          <cell r="A4739">
            <v>791003</v>
          </cell>
          <cell r="H4739">
            <v>0</v>
          </cell>
          <cell r="I4739">
            <v>0</v>
          </cell>
        </row>
        <row r="4740">
          <cell r="A4740">
            <v>791004</v>
          </cell>
          <cell r="H4740">
            <v>0</v>
          </cell>
          <cell r="I4740">
            <v>0</v>
          </cell>
        </row>
        <row r="4741">
          <cell r="A4741">
            <v>791005</v>
          </cell>
          <cell r="H4741">
            <v>0</v>
          </cell>
          <cell r="I4741">
            <v>0</v>
          </cell>
        </row>
        <row r="4742">
          <cell r="A4742">
            <v>791006</v>
          </cell>
          <cell r="H4742">
            <v>0</v>
          </cell>
          <cell r="I4742">
            <v>0</v>
          </cell>
        </row>
        <row r="4743">
          <cell r="A4743">
            <v>791007</v>
          </cell>
          <cell r="H4743">
            <v>0</v>
          </cell>
          <cell r="I4743">
            <v>0</v>
          </cell>
        </row>
        <row r="4744">
          <cell r="A4744">
            <v>791008</v>
          </cell>
          <cell r="H4744">
            <v>0</v>
          </cell>
          <cell r="I4744">
            <v>0</v>
          </cell>
        </row>
        <row r="4745">
          <cell r="A4745">
            <v>791009</v>
          </cell>
          <cell r="H4745">
            <v>0</v>
          </cell>
          <cell r="I4745">
            <v>0</v>
          </cell>
        </row>
        <row r="4746">
          <cell r="A4746">
            <v>791010</v>
          </cell>
          <cell r="H4746">
            <v>0</v>
          </cell>
          <cell r="I4746">
            <v>0</v>
          </cell>
        </row>
        <row r="4747">
          <cell r="A4747">
            <v>791095</v>
          </cell>
          <cell r="H4747">
            <v>0</v>
          </cell>
          <cell r="I4747">
            <v>0</v>
          </cell>
        </row>
        <row r="4748">
          <cell r="A4748">
            <v>7911</v>
          </cell>
          <cell r="H4748">
            <v>0</v>
          </cell>
          <cell r="I4748">
            <v>0</v>
          </cell>
        </row>
        <row r="4749">
          <cell r="A4749">
            <v>791101</v>
          </cell>
          <cell r="H4749">
            <v>0</v>
          </cell>
          <cell r="I4749">
            <v>0</v>
          </cell>
        </row>
        <row r="4750">
          <cell r="A4750">
            <v>791102</v>
          </cell>
          <cell r="H4750">
            <v>0</v>
          </cell>
          <cell r="I4750">
            <v>0</v>
          </cell>
        </row>
        <row r="4751">
          <cell r="A4751">
            <v>791103</v>
          </cell>
          <cell r="H4751">
            <v>0</v>
          </cell>
          <cell r="I4751">
            <v>0</v>
          </cell>
        </row>
        <row r="4752">
          <cell r="A4752">
            <v>791104</v>
          </cell>
          <cell r="H4752">
            <v>0</v>
          </cell>
          <cell r="I4752">
            <v>0</v>
          </cell>
        </row>
        <row r="4753">
          <cell r="A4753">
            <v>791105</v>
          </cell>
          <cell r="H4753">
            <v>0</v>
          </cell>
          <cell r="I4753">
            <v>0</v>
          </cell>
        </row>
        <row r="4754">
          <cell r="A4754">
            <v>791106</v>
          </cell>
          <cell r="H4754">
            <v>0</v>
          </cell>
          <cell r="I4754">
            <v>0</v>
          </cell>
        </row>
        <row r="4755">
          <cell r="A4755">
            <v>791107</v>
          </cell>
          <cell r="H4755">
            <v>0</v>
          </cell>
          <cell r="I4755">
            <v>0</v>
          </cell>
        </row>
        <row r="4756">
          <cell r="A4756">
            <v>791108</v>
          </cell>
          <cell r="H4756">
            <v>0</v>
          </cell>
          <cell r="I4756">
            <v>0</v>
          </cell>
        </row>
        <row r="4757">
          <cell r="A4757">
            <v>791109</v>
          </cell>
          <cell r="H4757">
            <v>0</v>
          </cell>
          <cell r="I4757">
            <v>0</v>
          </cell>
        </row>
        <row r="4758">
          <cell r="A4758">
            <v>791110</v>
          </cell>
          <cell r="H4758">
            <v>0</v>
          </cell>
          <cell r="I4758">
            <v>0</v>
          </cell>
        </row>
        <row r="4759">
          <cell r="A4759">
            <v>791195</v>
          </cell>
          <cell r="H4759">
            <v>0</v>
          </cell>
          <cell r="I4759">
            <v>0</v>
          </cell>
        </row>
        <row r="4760">
          <cell r="A4760">
            <v>7912</v>
          </cell>
          <cell r="H4760">
            <v>0</v>
          </cell>
          <cell r="I4760">
            <v>0</v>
          </cell>
        </row>
        <row r="4761">
          <cell r="A4761">
            <v>791201</v>
          </cell>
          <cell r="H4761">
            <v>0</v>
          </cell>
          <cell r="I4761">
            <v>0</v>
          </cell>
        </row>
        <row r="4762">
          <cell r="A4762">
            <v>791202</v>
          </cell>
          <cell r="H4762">
            <v>0</v>
          </cell>
          <cell r="I4762">
            <v>0</v>
          </cell>
        </row>
        <row r="4763">
          <cell r="A4763">
            <v>791203</v>
          </cell>
          <cell r="H4763">
            <v>0</v>
          </cell>
          <cell r="I4763">
            <v>0</v>
          </cell>
        </row>
        <row r="4764">
          <cell r="A4764">
            <v>791204</v>
          </cell>
          <cell r="H4764">
            <v>0</v>
          </cell>
          <cell r="I4764">
            <v>0</v>
          </cell>
        </row>
        <row r="4765">
          <cell r="A4765">
            <v>791205</v>
          </cell>
          <cell r="H4765">
            <v>0</v>
          </cell>
          <cell r="I4765">
            <v>0</v>
          </cell>
        </row>
        <row r="4766">
          <cell r="A4766">
            <v>791206</v>
          </cell>
          <cell r="H4766">
            <v>0</v>
          </cell>
          <cell r="I4766">
            <v>0</v>
          </cell>
        </row>
        <row r="4767">
          <cell r="A4767">
            <v>791207</v>
          </cell>
          <cell r="H4767">
            <v>0</v>
          </cell>
          <cell r="I4767">
            <v>0</v>
          </cell>
        </row>
        <row r="4768">
          <cell r="A4768">
            <v>791208</v>
          </cell>
          <cell r="H4768">
            <v>0</v>
          </cell>
          <cell r="I4768">
            <v>0</v>
          </cell>
        </row>
        <row r="4769">
          <cell r="A4769">
            <v>791209</v>
          </cell>
          <cell r="H4769">
            <v>0</v>
          </cell>
          <cell r="I4769">
            <v>0</v>
          </cell>
        </row>
        <row r="4770">
          <cell r="A4770">
            <v>791210</v>
          </cell>
          <cell r="H4770">
            <v>0</v>
          </cell>
          <cell r="I4770">
            <v>0</v>
          </cell>
        </row>
        <row r="4771">
          <cell r="A4771">
            <v>791295</v>
          </cell>
          <cell r="H4771">
            <v>0</v>
          </cell>
          <cell r="I4771">
            <v>0</v>
          </cell>
        </row>
        <row r="4772">
          <cell r="A4772">
            <v>7990</v>
          </cell>
          <cell r="H4772">
            <v>0</v>
          </cell>
          <cell r="I4772">
            <v>0</v>
          </cell>
        </row>
        <row r="4773">
          <cell r="A4773">
            <v>799001</v>
          </cell>
          <cell r="H4773">
            <v>0</v>
          </cell>
          <cell r="I4773">
            <v>0</v>
          </cell>
        </row>
        <row r="4774">
          <cell r="A4774">
            <v>799002</v>
          </cell>
          <cell r="H4774">
            <v>0</v>
          </cell>
          <cell r="I4774">
            <v>0</v>
          </cell>
        </row>
        <row r="4775">
          <cell r="A4775">
            <v>799003</v>
          </cell>
          <cell r="H4775">
            <v>0</v>
          </cell>
          <cell r="I4775">
            <v>0</v>
          </cell>
        </row>
        <row r="4776">
          <cell r="A4776">
            <v>799004</v>
          </cell>
          <cell r="H4776">
            <v>0</v>
          </cell>
          <cell r="I4776">
            <v>0</v>
          </cell>
        </row>
        <row r="4777">
          <cell r="A4777">
            <v>799005</v>
          </cell>
          <cell r="H4777">
            <v>0</v>
          </cell>
          <cell r="I4777">
            <v>0</v>
          </cell>
        </row>
        <row r="4778">
          <cell r="A4778">
            <v>799006</v>
          </cell>
          <cell r="H4778">
            <v>0</v>
          </cell>
          <cell r="I4778">
            <v>0</v>
          </cell>
        </row>
        <row r="4779">
          <cell r="A4779">
            <v>799007</v>
          </cell>
          <cell r="H4779">
            <v>0</v>
          </cell>
          <cell r="I4779">
            <v>0</v>
          </cell>
        </row>
        <row r="4780">
          <cell r="A4780">
            <v>799008</v>
          </cell>
          <cell r="H4780">
            <v>0</v>
          </cell>
          <cell r="I4780">
            <v>0</v>
          </cell>
        </row>
        <row r="4781">
          <cell r="A4781">
            <v>799009</v>
          </cell>
          <cell r="H4781">
            <v>0</v>
          </cell>
          <cell r="I4781">
            <v>0</v>
          </cell>
        </row>
        <row r="4782">
          <cell r="A4782">
            <v>799010</v>
          </cell>
          <cell r="H4782">
            <v>0</v>
          </cell>
          <cell r="I4782">
            <v>0</v>
          </cell>
        </row>
        <row r="4783">
          <cell r="A4783">
            <v>799095</v>
          </cell>
          <cell r="H4783">
            <v>0</v>
          </cell>
          <cell r="I4783">
            <v>0</v>
          </cell>
        </row>
        <row r="4784">
          <cell r="A4784">
            <v>8</v>
          </cell>
          <cell r="H4784">
            <v>0</v>
          </cell>
          <cell r="I4784">
            <v>0</v>
          </cell>
        </row>
        <row r="4785">
          <cell r="A4785">
            <v>81</v>
          </cell>
          <cell r="G4785">
            <v>19937613043.290001</v>
          </cell>
          <cell r="H4785">
            <v>0</v>
          </cell>
          <cell r="I4785">
            <v>19937613043.290001</v>
          </cell>
        </row>
        <row r="4786">
          <cell r="A4786">
            <v>8120</v>
          </cell>
          <cell r="H4786">
            <v>0</v>
          </cell>
          <cell r="I4786">
            <v>18691612424</v>
          </cell>
        </row>
        <row r="4787">
          <cell r="A4787">
            <v>812001</v>
          </cell>
          <cell r="H4787">
            <v>0</v>
          </cell>
          <cell r="I4787">
            <v>11004775200</v>
          </cell>
        </row>
        <row r="4788">
          <cell r="A4788">
            <v>812002</v>
          </cell>
          <cell r="H4788">
            <v>0</v>
          </cell>
          <cell r="I4788">
            <v>9772500</v>
          </cell>
        </row>
        <row r="4789">
          <cell r="A4789">
            <v>812003</v>
          </cell>
          <cell r="H4789">
            <v>0</v>
          </cell>
          <cell r="I4789">
            <v>958669832</v>
          </cell>
        </row>
        <row r="4790">
          <cell r="A4790">
            <v>812004</v>
          </cell>
          <cell r="H4790">
            <v>0</v>
          </cell>
          <cell r="I4790">
            <v>6718394892</v>
          </cell>
        </row>
        <row r="4791">
          <cell r="A4791">
            <v>812005</v>
          </cell>
          <cell r="H4791">
            <v>0</v>
          </cell>
          <cell r="I4791">
            <v>0</v>
          </cell>
        </row>
        <row r="4792">
          <cell r="A4792">
            <v>812090</v>
          </cell>
          <cell r="H4792">
            <v>0</v>
          </cell>
          <cell r="I4792">
            <v>0</v>
          </cell>
        </row>
        <row r="4793">
          <cell r="A4793">
            <v>8124</v>
          </cell>
          <cell r="H4793">
            <v>0</v>
          </cell>
          <cell r="I4793">
            <v>0</v>
          </cell>
        </row>
        <row r="4794">
          <cell r="A4794">
            <v>812413</v>
          </cell>
          <cell r="H4794">
            <v>0</v>
          </cell>
          <cell r="I4794">
            <v>0</v>
          </cell>
        </row>
        <row r="4795">
          <cell r="A4795">
            <v>812414</v>
          </cell>
          <cell r="H4795">
            <v>0</v>
          </cell>
          <cell r="I4795">
            <v>0</v>
          </cell>
        </row>
        <row r="4796">
          <cell r="A4796">
            <v>8125</v>
          </cell>
          <cell r="H4796">
            <v>0</v>
          </cell>
          <cell r="I4796">
            <v>0</v>
          </cell>
        </row>
        <row r="4797">
          <cell r="A4797">
            <v>812501</v>
          </cell>
          <cell r="H4797">
            <v>0</v>
          </cell>
          <cell r="I4797">
            <v>0</v>
          </cell>
        </row>
        <row r="4798">
          <cell r="A4798">
            <v>812503</v>
          </cell>
          <cell r="H4798">
            <v>0</v>
          </cell>
          <cell r="I4798">
            <v>0</v>
          </cell>
        </row>
        <row r="4799">
          <cell r="A4799">
            <v>812504</v>
          </cell>
          <cell r="H4799">
            <v>0</v>
          </cell>
          <cell r="I4799">
            <v>0</v>
          </cell>
        </row>
        <row r="4800">
          <cell r="A4800">
            <v>812506</v>
          </cell>
          <cell r="H4800">
            <v>0</v>
          </cell>
          <cell r="I4800">
            <v>0</v>
          </cell>
        </row>
        <row r="4801">
          <cell r="A4801">
            <v>812507</v>
          </cell>
          <cell r="H4801">
            <v>0</v>
          </cell>
          <cell r="I4801">
            <v>0</v>
          </cell>
        </row>
        <row r="4802">
          <cell r="A4802">
            <v>812508</v>
          </cell>
          <cell r="H4802">
            <v>0</v>
          </cell>
          <cell r="I4802">
            <v>0</v>
          </cell>
        </row>
        <row r="4803">
          <cell r="A4803">
            <v>812509</v>
          </cell>
          <cell r="H4803">
            <v>0</v>
          </cell>
          <cell r="I4803">
            <v>0</v>
          </cell>
        </row>
        <row r="4804">
          <cell r="A4804">
            <v>812510</v>
          </cell>
          <cell r="H4804">
            <v>0</v>
          </cell>
          <cell r="I4804">
            <v>0</v>
          </cell>
        </row>
        <row r="4805">
          <cell r="A4805">
            <v>8128</v>
          </cell>
          <cell r="H4805">
            <v>0</v>
          </cell>
          <cell r="I4805">
            <v>0</v>
          </cell>
        </row>
        <row r="4806">
          <cell r="A4806">
            <v>812801</v>
          </cell>
          <cell r="H4806">
            <v>0</v>
          </cell>
          <cell r="I4806">
            <v>0</v>
          </cell>
        </row>
        <row r="4807">
          <cell r="A4807">
            <v>812802</v>
          </cell>
          <cell r="H4807">
            <v>0</v>
          </cell>
          <cell r="I4807">
            <v>0</v>
          </cell>
        </row>
        <row r="4808">
          <cell r="A4808">
            <v>812803</v>
          </cell>
          <cell r="H4808">
            <v>0</v>
          </cell>
          <cell r="I4808">
            <v>0</v>
          </cell>
        </row>
        <row r="4809">
          <cell r="A4809">
            <v>812804</v>
          </cell>
          <cell r="H4809">
            <v>0</v>
          </cell>
          <cell r="I4809">
            <v>0</v>
          </cell>
        </row>
        <row r="4810">
          <cell r="A4810">
            <v>812805</v>
          </cell>
          <cell r="H4810">
            <v>0</v>
          </cell>
          <cell r="I4810">
            <v>0</v>
          </cell>
        </row>
        <row r="4811">
          <cell r="A4811">
            <v>812806</v>
          </cell>
          <cell r="H4811">
            <v>0</v>
          </cell>
          <cell r="I4811">
            <v>0</v>
          </cell>
        </row>
        <row r="4812">
          <cell r="A4812">
            <v>812807</v>
          </cell>
          <cell r="H4812">
            <v>0</v>
          </cell>
          <cell r="I4812">
            <v>0</v>
          </cell>
        </row>
        <row r="4813">
          <cell r="A4813">
            <v>812890</v>
          </cell>
          <cell r="H4813">
            <v>0</v>
          </cell>
          <cell r="I4813">
            <v>0</v>
          </cell>
        </row>
        <row r="4814">
          <cell r="A4814">
            <v>8129</v>
          </cell>
          <cell r="H4814">
            <v>0</v>
          </cell>
          <cell r="I4814">
            <v>0</v>
          </cell>
        </row>
        <row r="4815">
          <cell r="A4815">
            <v>812907</v>
          </cell>
          <cell r="H4815">
            <v>0</v>
          </cell>
          <cell r="I4815">
            <v>0</v>
          </cell>
        </row>
        <row r="4816">
          <cell r="A4816">
            <v>812908</v>
          </cell>
          <cell r="H4816">
            <v>0</v>
          </cell>
          <cell r="I4816">
            <v>0</v>
          </cell>
        </row>
        <row r="4817">
          <cell r="A4817">
            <v>8130</v>
          </cell>
          <cell r="H4817">
            <v>0</v>
          </cell>
          <cell r="I4817">
            <v>0</v>
          </cell>
        </row>
        <row r="4818">
          <cell r="A4818">
            <v>813001</v>
          </cell>
          <cell r="H4818">
            <v>0</v>
          </cell>
          <cell r="I4818">
            <v>0</v>
          </cell>
        </row>
        <row r="4819">
          <cell r="A4819">
            <v>813002</v>
          </cell>
          <cell r="H4819">
            <v>0</v>
          </cell>
          <cell r="I4819">
            <v>0</v>
          </cell>
        </row>
        <row r="4820">
          <cell r="A4820">
            <v>813003</v>
          </cell>
          <cell r="H4820">
            <v>0</v>
          </cell>
          <cell r="I4820">
            <v>0</v>
          </cell>
        </row>
        <row r="4821">
          <cell r="A4821">
            <v>813004</v>
          </cell>
          <cell r="H4821">
            <v>0</v>
          </cell>
          <cell r="I4821">
            <v>0</v>
          </cell>
        </row>
        <row r="4822">
          <cell r="A4822">
            <v>813005</v>
          </cell>
          <cell r="H4822">
            <v>0</v>
          </cell>
          <cell r="I4822">
            <v>0</v>
          </cell>
        </row>
        <row r="4823">
          <cell r="A4823">
            <v>813006</v>
          </cell>
          <cell r="H4823">
            <v>0</v>
          </cell>
          <cell r="I4823">
            <v>0</v>
          </cell>
        </row>
        <row r="4824">
          <cell r="A4824">
            <v>813007</v>
          </cell>
          <cell r="H4824">
            <v>0</v>
          </cell>
          <cell r="I4824">
            <v>0</v>
          </cell>
        </row>
        <row r="4825">
          <cell r="A4825">
            <v>813008</v>
          </cell>
          <cell r="H4825">
            <v>0</v>
          </cell>
          <cell r="I4825">
            <v>0</v>
          </cell>
        </row>
        <row r="4826">
          <cell r="A4826">
            <v>813009</v>
          </cell>
          <cell r="H4826">
            <v>0</v>
          </cell>
          <cell r="I4826">
            <v>0</v>
          </cell>
        </row>
        <row r="4827">
          <cell r="A4827">
            <v>813010</v>
          </cell>
          <cell r="H4827">
            <v>0</v>
          </cell>
          <cell r="I4827">
            <v>0</v>
          </cell>
        </row>
        <row r="4828">
          <cell r="A4828">
            <v>813090</v>
          </cell>
          <cell r="H4828">
            <v>0</v>
          </cell>
          <cell r="I4828">
            <v>0</v>
          </cell>
        </row>
        <row r="4829">
          <cell r="A4829">
            <v>8190</v>
          </cell>
          <cell r="H4829">
            <v>0</v>
          </cell>
          <cell r="I4829">
            <v>1246000619.29</v>
          </cell>
        </row>
        <row r="4830">
          <cell r="A4830">
            <v>819002</v>
          </cell>
          <cell r="H4830">
            <v>0</v>
          </cell>
          <cell r="I4830">
            <v>0</v>
          </cell>
        </row>
        <row r="4831">
          <cell r="A4831">
            <v>819003</v>
          </cell>
          <cell r="H4831">
            <v>0</v>
          </cell>
          <cell r="I4831">
            <v>35187997</v>
          </cell>
        </row>
        <row r="4832">
          <cell r="A4832">
            <v>819090</v>
          </cell>
          <cell r="H4832">
            <v>0</v>
          </cell>
          <cell r="I4832">
            <v>1210812622.29</v>
          </cell>
        </row>
        <row r="4833">
          <cell r="A4833">
            <v>82</v>
          </cell>
          <cell r="G4833">
            <v>0</v>
          </cell>
          <cell r="H4833">
            <v>0</v>
          </cell>
          <cell r="I4833">
            <v>0</v>
          </cell>
        </row>
        <row r="4834">
          <cell r="A4834">
            <v>83</v>
          </cell>
          <cell r="G4834">
            <v>87428014104.339996</v>
          </cell>
          <cell r="H4834">
            <v>0</v>
          </cell>
          <cell r="I4834">
            <v>87428014104.339996</v>
          </cell>
        </row>
        <row r="4835">
          <cell r="A4835">
            <v>8301</v>
          </cell>
          <cell r="H4835">
            <v>0</v>
          </cell>
          <cell r="I4835">
            <v>0</v>
          </cell>
        </row>
        <row r="4836">
          <cell r="A4836">
            <v>830101</v>
          </cell>
          <cell r="H4836">
            <v>0</v>
          </cell>
          <cell r="I4836">
            <v>0</v>
          </cell>
        </row>
        <row r="4837">
          <cell r="A4837">
            <v>830102</v>
          </cell>
          <cell r="H4837">
            <v>0</v>
          </cell>
          <cell r="I4837">
            <v>0</v>
          </cell>
        </row>
        <row r="4838">
          <cell r="A4838">
            <v>8306</v>
          </cell>
          <cell r="H4838">
            <v>0</v>
          </cell>
          <cell r="I4838">
            <v>1058818.5</v>
          </cell>
        </row>
        <row r="4839">
          <cell r="A4839">
            <v>830601</v>
          </cell>
          <cell r="H4839">
            <v>0</v>
          </cell>
          <cell r="I4839">
            <v>0</v>
          </cell>
        </row>
        <row r="4840">
          <cell r="A4840">
            <v>830602</v>
          </cell>
          <cell r="H4840">
            <v>0</v>
          </cell>
          <cell r="I4840">
            <v>0</v>
          </cell>
        </row>
        <row r="4841">
          <cell r="A4841">
            <v>830616</v>
          </cell>
          <cell r="H4841">
            <v>0</v>
          </cell>
          <cell r="I4841">
            <v>1058818.5</v>
          </cell>
        </row>
        <row r="4842">
          <cell r="A4842">
            <v>830617</v>
          </cell>
          <cell r="H4842">
            <v>0</v>
          </cell>
          <cell r="I4842">
            <v>0</v>
          </cell>
        </row>
        <row r="4843">
          <cell r="A4843">
            <v>830618</v>
          </cell>
          <cell r="H4843">
            <v>0</v>
          </cell>
          <cell r="I4843">
            <v>0</v>
          </cell>
        </row>
        <row r="4844">
          <cell r="A4844">
            <v>830690</v>
          </cell>
          <cell r="H4844">
            <v>0</v>
          </cell>
          <cell r="I4844">
            <v>0</v>
          </cell>
        </row>
        <row r="4845">
          <cell r="A4845">
            <v>8307</v>
          </cell>
          <cell r="H4845">
            <v>0</v>
          </cell>
          <cell r="I4845">
            <v>0</v>
          </cell>
        </row>
        <row r="4846">
          <cell r="A4846">
            <v>830701</v>
          </cell>
          <cell r="H4846">
            <v>0</v>
          </cell>
          <cell r="I4846">
            <v>0</v>
          </cell>
        </row>
        <row r="4847">
          <cell r="A4847">
            <v>830702</v>
          </cell>
          <cell r="H4847">
            <v>0</v>
          </cell>
          <cell r="I4847">
            <v>0</v>
          </cell>
        </row>
        <row r="4848">
          <cell r="A4848">
            <v>830703</v>
          </cell>
          <cell r="H4848">
            <v>0</v>
          </cell>
          <cell r="I4848">
            <v>0</v>
          </cell>
        </row>
        <row r="4849">
          <cell r="A4849">
            <v>8310</v>
          </cell>
          <cell r="H4849">
            <v>0</v>
          </cell>
          <cell r="I4849">
            <v>0</v>
          </cell>
        </row>
        <row r="4850">
          <cell r="A4850">
            <v>831001</v>
          </cell>
          <cell r="H4850">
            <v>0</v>
          </cell>
          <cell r="I4850">
            <v>0</v>
          </cell>
        </row>
        <row r="4851">
          <cell r="A4851">
            <v>831002</v>
          </cell>
          <cell r="H4851">
            <v>0</v>
          </cell>
          <cell r="I4851">
            <v>0</v>
          </cell>
        </row>
        <row r="4852">
          <cell r="A4852">
            <v>831003</v>
          </cell>
          <cell r="H4852">
            <v>0</v>
          </cell>
          <cell r="I4852">
            <v>0</v>
          </cell>
        </row>
        <row r="4853">
          <cell r="A4853">
            <v>831005</v>
          </cell>
          <cell r="H4853">
            <v>0</v>
          </cell>
          <cell r="I4853">
            <v>0</v>
          </cell>
        </row>
        <row r="4854">
          <cell r="A4854">
            <v>831090</v>
          </cell>
          <cell r="H4854">
            <v>0</v>
          </cell>
          <cell r="I4854">
            <v>0</v>
          </cell>
        </row>
        <row r="4855">
          <cell r="A4855">
            <v>8312</v>
          </cell>
          <cell r="H4855">
            <v>0</v>
          </cell>
          <cell r="I4855">
            <v>0</v>
          </cell>
        </row>
        <row r="4856">
          <cell r="A4856">
            <v>831201</v>
          </cell>
          <cell r="H4856">
            <v>0</v>
          </cell>
          <cell r="I4856">
            <v>0</v>
          </cell>
        </row>
        <row r="4857">
          <cell r="A4857">
            <v>831202</v>
          </cell>
          <cell r="H4857">
            <v>0</v>
          </cell>
          <cell r="I4857">
            <v>0</v>
          </cell>
        </row>
        <row r="4858">
          <cell r="A4858">
            <v>831203</v>
          </cell>
          <cell r="H4858">
            <v>0</v>
          </cell>
          <cell r="I4858">
            <v>0</v>
          </cell>
        </row>
        <row r="4859">
          <cell r="A4859">
            <v>831290</v>
          </cell>
          <cell r="H4859">
            <v>0</v>
          </cell>
          <cell r="I4859">
            <v>0</v>
          </cell>
        </row>
        <row r="4860">
          <cell r="A4860">
            <v>8313</v>
          </cell>
          <cell r="H4860">
            <v>0</v>
          </cell>
          <cell r="I4860">
            <v>0</v>
          </cell>
        </row>
        <row r="4861">
          <cell r="A4861">
            <v>831301</v>
          </cell>
          <cell r="H4861">
            <v>0</v>
          </cell>
          <cell r="I4861">
            <v>0</v>
          </cell>
        </row>
        <row r="4862">
          <cell r="A4862">
            <v>8315</v>
          </cell>
          <cell r="H4862">
            <v>0</v>
          </cell>
          <cell r="I4862">
            <v>1217951148.3099999</v>
          </cell>
        </row>
        <row r="4863">
          <cell r="A4863">
            <v>831510</v>
          </cell>
          <cell r="H4863">
            <v>0</v>
          </cell>
          <cell r="I4863">
            <v>1129986652.1799998</v>
          </cell>
        </row>
        <row r="4864">
          <cell r="A4864">
            <v>831532</v>
          </cell>
          <cell r="H4864">
            <v>0</v>
          </cell>
          <cell r="I4864">
            <v>0</v>
          </cell>
        </row>
        <row r="4865">
          <cell r="A4865">
            <v>831533</v>
          </cell>
          <cell r="H4865">
            <v>0</v>
          </cell>
          <cell r="I4865">
            <v>0</v>
          </cell>
        </row>
        <row r="4866">
          <cell r="A4866">
            <v>831534</v>
          </cell>
          <cell r="H4866">
            <v>0</v>
          </cell>
          <cell r="I4866">
            <v>0</v>
          </cell>
        </row>
        <row r="4867">
          <cell r="A4867">
            <v>831535</v>
          </cell>
          <cell r="H4867">
            <v>0</v>
          </cell>
          <cell r="I4867">
            <v>0</v>
          </cell>
        </row>
        <row r="4868">
          <cell r="A4868">
            <v>831536</v>
          </cell>
          <cell r="H4868">
            <v>0</v>
          </cell>
          <cell r="I4868">
            <v>87964496.129999995</v>
          </cell>
        </row>
        <row r="4869">
          <cell r="A4869">
            <v>831537</v>
          </cell>
          <cell r="H4869">
            <v>0</v>
          </cell>
          <cell r="I4869">
            <v>0</v>
          </cell>
        </row>
        <row r="4870">
          <cell r="A4870">
            <v>831590</v>
          </cell>
          <cell r="H4870">
            <v>0</v>
          </cell>
          <cell r="I4870">
            <v>0</v>
          </cell>
        </row>
        <row r="4871">
          <cell r="A4871">
            <v>8317</v>
          </cell>
          <cell r="H4871">
            <v>0</v>
          </cell>
          <cell r="I4871">
            <v>0</v>
          </cell>
        </row>
        <row r="4872">
          <cell r="A4872">
            <v>831702</v>
          </cell>
          <cell r="H4872">
            <v>0</v>
          </cell>
          <cell r="I4872">
            <v>0</v>
          </cell>
        </row>
        <row r="4873">
          <cell r="A4873">
            <v>8333</v>
          </cell>
          <cell r="H4873">
            <v>0</v>
          </cell>
          <cell r="I4873">
            <v>0</v>
          </cell>
        </row>
        <row r="4874">
          <cell r="A4874">
            <v>833301</v>
          </cell>
          <cell r="H4874">
            <v>0</v>
          </cell>
          <cell r="I4874">
            <v>0</v>
          </cell>
        </row>
        <row r="4875">
          <cell r="A4875">
            <v>833302</v>
          </cell>
          <cell r="H4875">
            <v>0</v>
          </cell>
          <cell r="I4875">
            <v>0</v>
          </cell>
        </row>
        <row r="4876">
          <cell r="A4876">
            <v>833303</v>
          </cell>
          <cell r="H4876">
            <v>0</v>
          </cell>
          <cell r="I4876">
            <v>0</v>
          </cell>
        </row>
        <row r="4877">
          <cell r="A4877">
            <v>833304</v>
          </cell>
          <cell r="H4877">
            <v>0</v>
          </cell>
          <cell r="I4877">
            <v>0</v>
          </cell>
        </row>
        <row r="4878">
          <cell r="A4878">
            <v>833305</v>
          </cell>
          <cell r="H4878">
            <v>0</v>
          </cell>
          <cell r="I4878">
            <v>0</v>
          </cell>
        </row>
        <row r="4879">
          <cell r="A4879">
            <v>833306</v>
          </cell>
          <cell r="H4879">
            <v>0</v>
          </cell>
          <cell r="I4879">
            <v>0</v>
          </cell>
        </row>
        <row r="4880">
          <cell r="A4880">
            <v>833307</v>
          </cell>
          <cell r="H4880">
            <v>0</v>
          </cell>
          <cell r="I4880">
            <v>0</v>
          </cell>
        </row>
        <row r="4881">
          <cell r="A4881">
            <v>833308</v>
          </cell>
          <cell r="H4881">
            <v>0</v>
          </cell>
          <cell r="I4881">
            <v>0</v>
          </cell>
        </row>
        <row r="4882">
          <cell r="A4882">
            <v>833309</v>
          </cell>
          <cell r="H4882">
            <v>0</v>
          </cell>
          <cell r="I4882">
            <v>0</v>
          </cell>
        </row>
        <row r="4883">
          <cell r="A4883">
            <v>833310</v>
          </cell>
          <cell r="H4883">
            <v>0</v>
          </cell>
          <cell r="I4883">
            <v>0</v>
          </cell>
        </row>
        <row r="4884">
          <cell r="A4884">
            <v>833311</v>
          </cell>
          <cell r="H4884">
            <v>0</v>
          </cell>
          <cell r="I4884">
            <v>0</v>
          </cell>
        </row>
        <row r="4885">
          <cell r="A4885">
            <v>833312</v>
          </cell>
          <cell r="H4885">
            <v>0</v>
          </cell>
          <cell r="I4885">
            <v>0</v>
          </cell>
        </row>
        <row r="4886">
          <cell r="A4886">
            <v>833313</v>
          </cell>
          <cell r="H4886">
            <v>0</v>
          </cell>
          <cell r="I4886">
            <v>0</v>
          </cell>
        </row>
        <row r="4887">
          <cell r="A4887">
            <v>833314</v>
          </cell>
          <cell r="H4887">
            <v>0</v>
          </cell>
          <cell r="I4887">
            <v>0</v>
          </cell>
        </row>
        <row r="4888">
          <cell r="A4888">
            <v>833315</v>
          </cell>
          <cell r="H4888">
            <v>0</v>
          </cell>
          <cell r="I4888">
            <v>0</v>
          </cell>
        </row>
        <row r="4889">
          <cell r="A4889">
            <v>833390</v>
          </cell>
          <cell r="H4889">
            <v>0</v>
          </cell>
          <cell r="I4889">
            <v>0</v>
          </cell>
        </row>
        <row r="4890">
          <cell r="A4890">
            <v>8344</v>
          </cell>
          <cell r="H4890">
            <v>0</v>
          </cell>
          <cell r="I4890">
            <v>0</v>
          </cell>
        </row>
        <row r="4891">
          <cell r="A4891">
            <v>834401</v>
          </cell>
          <cell r="H4891">
            <v>0</v>
          </cell>
          <cell r="I4891">
            <v>0</v>
          </cell>
        </row>
        <row r="4892">
          <cell r="A4892">
            <v>834402</v>
          </cell>
          <cell r="H4892">
            <v>0</v>
          </cell>
          <cell r="I4892">
            <v>0</v>
          </cell>
        </row>
        <row r="4893">
          <cell r="A4893">
            <v>834403</v>
          </cell>
          <cell r="H4893">
            <v>0</v>
          </cell>
          <cell r="I4893">
            <v>0</v>
          </cell>
        </row>
        <row r="4894">
          <cell r="A4894">
            <v>834404</v>
          </cell>
          <cell r="H4894">
            <v>0</v>
          </cell>
          <cell r="I4894">
            <v>0</v>
          </cell>
        </row>
        <row r="4895">
          <cell r="A4895">
            <v>834405</v>
          </cell>
          <cell r="H4895">
            <v>0</v>
          </cell>
          <cell r="I4895">
            <v>0</v>
          </cell>
        </row>
        <row r="4896">
          <cell r="A4896">
            <v>834490</v>
          </cell>
          <cell r="H4896">
            <v>0</v>
          </cell>
          <cell r="I4896">
            <v>0</v>
          </cell>
        </row>
        <row r="4897">
          <cell r="A4897">
            <v>8347</v>
          </cell>
          <cell r="H4897">
            <v>0</v>
          </cell>
          <cell r="I4897">
            <v>85773924864.740005</v>
          </cell>
        </row>
        <row r="4898">
          <cell r="A4898">
            <v>834704</v>
          </cell>
          <cell r="H4898">
            <v>0</v>
          </cell>
          <cell r="I4898">
            <v>0</v>
          </cell>
        </row>
        <row r="4899">
          <cell r="A4899">
            <v>834705</v>
          </cell>
          <cell r="H4899">
            <v>0</v>
          </cell>
          <cell r="I4899">
            <v>0</v>
          </cell>
        </row>
        <row r="4900">
          <cell r="A4900">
            <v>834790</v>
          </cell>
          <cell r="H4900">
            <v>0</v>
          </cell>
          <cell r="I4900">
            <v>85773924864.740005</v>
          </cell>
        </row>
        <row r="4901">
          <cell r="A4901">
            <v>8354</v>
          </cell>
          <cell r="H4901">
            <v>0</v>
          </cell>
          <cell r="I4901">
            <v>0</v>
          </cell>
        </row>
        <row r="4902">
          <cell r="A4902">
            <v>835401</v>
          </cell>
          <cell r="H4902">
            <v>0</v>
          </cell>
          <cell r="I4902">
            <v>0</v>
          </cell>
        </row>
        <row r="4903">
          <cell r="A4903">
            <v>835402</v>
          </cell>
          <cell r="H4903">
            <v>0</v>
          </cell>
          <cell r="I4903">
            <v>0</v>
          </cell>
        </row>
        <row r="4904">
          <cell r="A4904">
            <v>835403</v>
          </cell>
          <cell r="H4904">
            <v>0</v>
          </cell>
          <cell r="I4904">
            <v>0</v>
          </cell>
        </row>
        <row r="4905">
          <cell r="A4905">
            <v>835404</v>
          </cell>
          <cell r="H4905">
            <v>0</v>
          </cell>
          <cell r="I4905">
            <v>0</v>
          </cell>
        </row>
        <row r="4906">
          <cell r="A4906">
            <v>8355</v>
          </cell>
          <cell r="H4906">
            <v>0</v>
          </cell>
          <cell r="I4906">
            <v>0</v>
          </cell>
        </row>
        <row r="4907">
          <cell r="A4907">
            <v>835510</v>
          </cell>
          <cell r="H4907">
            <v>0</v>
          </cell>
          <cell r="I4907">
            <v>0</v>
          </cell>
        </row>
        <row r="4908">
          <cell r="A4908">
            <v>835511</v>
          </cell>
          <cell r="H4908">
            <v>0</v>
          </cell>
          <cell r="I4908">
            <v>0</v>
          </cell>
        </row>
        <row r="4909">
          <cell r="A4909">
            <v>8361</v>
          </cell>
          <cell r="H4909">
            <v>0</v>
          </cell>
          <cell r="I4909">
            <v>435079272.78999996</v>
          </cell>
        </row>
        <row r="4910">
          <cell r="A4910">
            <v>836101</v>
          </cell>
          <cell r="H4910">
            <v>0</v>
          </cell>
          <cell r="I4910">
            <v>106933635.78999999</v>
          </cell>
        </row>
        <row r="4911">
          <cell r="A4911">
            <v>836102</v>
          </cell>
          <cell r="H4911">
            <v>0</v>
          </cell>
          <cell r="I4911">
            <v>328145637</v>
          </cell>
        </row>
        <row r="4912">
          <cell r="A4912">
            <v>8365</v>
          </cell>
          <cell r="H4912">
            <v>0</v>
          </cell>
          <cell r="I4912">
            <v>0</v>
          </cell>
        </row>
        <row r="4913">
          <cell r="A4913">
            <v>836501</v>
          </cell>
          <cell r="H4913">
            <v>0</v>
          </cell>
          <cell r="I4913">
            <v>0</v>
          </cell>
        </row>
        <row r="4914">
          <cell r="A4914">
            <v>8369</v>
          </cell>
          <cell r="H4914">
            <v>0</v>
          </cell>
          <cell r="I4914">
            <v>0</v>
          </cell>
        </row>
        <row r="4915">
          <cell r="A4915">
            <v>836901</v>
          </cell>
          <cell r="H4915">
            <v>0</v>
          </cell>
          <cell r="I4915">
            <v>0</v>
          </cell>
        </row>
        <row r="4916">
          <cell r="A4916">
            <v>836902</v>
          </cell>
          <cell r="H4916">
            <v>0</v>
          </cell>
          <cell r="I4916">
            <v>0</v>
          </cell>
        </row>
        <row r="4917">
          <cell r="A4917">
            <v>836903</v>
          </cell>
          <cell r="H4917">
            <v>0</v>
          </cell>
          <cell r="I4917">
            <v>0</v>
          </cell>
        </row>
        <row r="4918">
          <cell r="A4918">
            <v>836904</v>
          </cell>
          <cell r="H4918">
            <v>0</v>
          </cell>
          <cell r="I4918">
            <v>0</v>
          </cell>
        </row>
        <row r="4919">
          <cell r="A4919">
            <v>836905</v>
          </cell>
          <cell r="H4919">
            <v>0</v>
          </cell>
          <cell r="I4919">
            <v>0</v>
          </cell>
        </row>
        <row r="4920">
          <cell r="A4920">
            <v>836906</v>
          </cell>
          <cell r="H4920">
            <v>0</v>
          </cell>
          <cell r="I4920">
            <v>0</v>
          </cell>
        </row>
        <row r="4921">
          <cell r="A4921">
            <v>836907</v>
          </cell>
          <cell r="H4921">
            <v>0</v>
          </cell>
          <cell r="I4921">
            <v>0</v>
          </cell>
        </row>
        <row r="4922">
          <cell r="A4922">
            <v>836908</v>
          </cell>
          <cell r="H4922">
            <v>0</v>
          </cell>
          <cell r="I4922">
            <v>0</v>
          </cell>
        </row>
        <row r="4923">
          <cell r="A4923">
            <v>836909</v>
          </cell>
          <cell r="H4923">
            <v>0</v>
          </cell>
          <cell r="I4923">
            <v>0</v>
          </cell>
        </row>
        <row r="4924">
          <cell r="A4924">
            <v>836910</v>
          </cell>
          <cell r="H4924">
            <v>0</v>
          </cell>
          <cell r="I4924">
            <v>0</v>
          </cell>
        </row>
        <row r="4925">
          <cell r="A4925">
            <v>836911</v>
          </cell>
          <cell r="H4925">
            <v>0</v>
          </cell>
          <cell r="I4925">
            <v>0</v>
          </cell>
        </row>
        <row r="4926">
          <cell r="A4926">
            <v>836912</v>
          </cell>
          <cell r="H4926">
            <v>0</v>
          </cell>
          <cell r="I4926">
            <v>0</v>
          </cell>
        </row>
        <row r="4927">
          <cell r="A4927">
            <v>836980</v>
          </cell>
          <cell r="H4927">
            <v>0</v>
          </cell>
          <cell r="I4927">
            <v>0</v>
          </cell>
        </row>
        <row r="4928">
          <cell r="A4928">
            <v>8370</v>
          </cell>
          <cell r="H4928">
            <v>0</v>
          </cell>
          <cell r="I4928">
            <v>0</v>
          </cell>
        </row>
        <row r="4929">
          <cell r="A4929">
            <v>837001</v>
          </cell>
          <cell r="H4929">
            <v>0</v>
          </cell>
          <cell r="I4929">
            <v>0</v>
          </cell>
        </row>
        <row r="4930">
          <cell r="A4930">
            <v>837002</v>
          </cell>
          <cell r="H4930">
            <v>0</v>
          </cell>
          <cell r="I4930">
            <v>0</v>
          </cell>
        </row>
        <row r="4931">
          <cell r="A4931">
            <v>837003</v>
          </cell>
          <cell r="H4931">
            <v>0</v>
          </cell>
          <cell r="I4931">
            <v>0</v>
          </cell>
        </row>
        <row r="4932">
          <cell r="A4932">
            <v>837004</v>
          </cell>
          <cell r="H4932">
            <v>0</v>
          </cell>
          <cell r="I4932">
            <v>0</v>
          </cell>
        </row>
        <row r="4933">
          <cell r="A4933">
            <v>837005</v>
          </cell>
          <cell r="H4933">
            <v>0</v>
          </cell>
          <cell r="I4933">
            <v>0</v>
          </cell>
        </row>
        <row r="4934">
          <cell r="A4934">
            <v>837006</v>
          </cell>
          <cell r="H4934">
            <v>0</v>
          </cell>
          <cell r="I4934">
            <v>0</v>
          </cell>
        </row>
        <row r="4935">
          <cell r="A4935">
            <v>837007</v>
          </cell>
          <cell r="H4935">
            <v>0</v>
          </cell>
          <cell r="I4935">
            <v>0</v>
          </cell>
        </row>
        <row r="4936">
          <cell r="A4936">
            <v>837008</v>
          </cell>
          <cell r="H4936">
            <v>0</v>
          </cell>
          <cell r="I4936">
            <v>0</v>
          </cell>
        </row>
        <row r="4937">
          <cell r="A4937">
            <v>837009</v>
          </cell>
          <cell r="H4937">
            <v>0</v>
          </cell>
          <cell r="I4937">
            <v>0</v>
          </cell>
        </row>
        <row r="4938">
          <cell r="A4938">
            <v>837010</v>
          </cell>
          <cell r="H4938">
            <v>0</v>
          </cell>
          <cell r="I4938">
            <v>0</v>
          </cell>
        </row>
        <row r="4939">
          <cell r="A4939">
            <v>837011</v>
          </cell>
          <cell r="H4939">
            <v>0</v>
          </cell>
          <cell r="I4939">
            <v>0</v>
          </cell>
        </row>
        <row r="4940">
          <cell r="A4940">
            <v>837012</v>
          </cell>
          <cell r="H4940">
            <v>0</v>
          </cell>
          <cell r="I4940">
            <v>0</v>
          </cell>
        </row>
        <row r="4941">
          <cell r="A4941">
            <v>837013</v>
          </cell>
          <cell r="H4941">
            <v>0</v>
          </cell>
          <cell r="I4941">
            <v>0</v>
          </cell>
        </row>
        <row r="4942">
          <cell r="A4942">
            <v>837014</v>
          </cell>
          <cell r="H4942">
            <v>0</v>
          </cell>
          <cell r="I4942">
            <v>0</v>
          </cell>
        </row>
        <row r="4943">
          <cell r="A4943">
            <v>837015</v>
          </cell>
          <cell r="H4943">
            <v>0</v>
          </cell>
          <cell r="I4943">
            <v>0</v>
          </cell>
        </row>
        <row r="4944">
          <cell r="A4944">
            <v>837090</v>
          </cell>
          <cell r="H4944">
            <v>0</v>
          </cell>
          <cell r="I4944">
            <v>0</v>
          </cell>
        </row>
        <row r="4945">
          <cell r="A4945">
            <v>8371</v>
          </cell>
          <cell r="H4945">
            <v>0</v>
          </cell>
          <cell r="I4945">
            <v>0</v>
          </cell>
        </row>
        <row r="4946">
          <cell r="A4946">
            <v>837101</v>
          </cell>
          <cell r="H4946">
            <v>0</v>
          </cell>
          <cell r="I4946">
            <v>0</v>
          </cell>
        </row>
        <row r="4947">
          <cell r="A4947">
            <v>837102</v>
          </cell>
          <cell r="H4947">
            <v>0</v>
          </cell>
          <cell r="I4947">
            <v>0</v>
          </cell>
        </row>
        <row r="4948">
          <cell r="A4948">
            <v>837103</v>
          </cell>
          <cell r="H4948">
            <v>0</v>
          </cell>
          <cell r="I4948">
            <v>0</v>
          </cell>
        </row>
        <row r="4949">
          <cell r="A4949">
            <v>8390</v>
          </cell>
          <cell r="H4949">
            <v>0</v>
          </cell>
          <cell r="I4949">
            <v>0</v>
          </cell>
        </row>
        <row r="4950">
          <cell r="A4950">
            <v>839001</v>
          </cell>
          <cell r="H4950">
            <v>0</v>
          </cell>
          <cell r="I4950">
            <v>0</v>
          </cell>
        </row>
        <row r="4951">
          <cell r="A4951">
            <v>839004</v>
          </cell>
          <cell r="H4951">
            <v>0</v>
          </cell>
          <cell r="I4951">
            <v>0</v>
          </cell>
        </row>
        <row r="4952">
          <cell r="A4952">
            <v>839008</v>
          </cell>
          <cell r="H4952">
            <v>0</v>
          </cell>
          <cell r="I4952">
            <v>0</v>
          </cell>
        </row>
        <row r="4953">
          <cell r="A4953">
            <v>839090</v>
          </cell>
          <cell r="H4953">
            <v>0</v>
          </cell>
          <cell r="I4953">
            <v>0</v>
          </cell>
        </row>
        <row r="4954">
          <cell r="A4954">
            <v>89</v>
          </cell>
          <cell r="G4954">
            <v>-107365627147.62999</v>
          </cell>
          <cell r="H4954">
            <v>0</v>
          </cell>
          <cell r="I4954">
            <v>-107365627147.63</v>
          </cell>
        </row>
        <row r="4955">
          <cell r="A4955">
            <v>8905</v>
          </cell>
          <cell r="H4955">
            <v>0</v>
          </cell>
          <cell r="I4955">
            <v>-19937613043.290001</v>
          </cell>
        </row>
        <row r="4956">
          <cell r="A4956">
            <v>890501</v>
          </cell>
          <cell r="H4956">
            <v>0</v>
          </cell>
          <cell r="I4956">
            <v>0</v>
          </cell>
        </row>
        <row r="4957">
          <cell r="A4957">
            <v>890506</v>
          </cell>
          <cell r="H4957">
            <v>0</v>
          </cell>
          <cell r="I4957">
            <v>-18691612424</v>
          </cell>
        </row>
        <row r="4958">
          <cell r="A4958">
            <v>890508</v>
          </cell>
          <cell r="H4958">
            <v>0</v>
          </cell>
          <cell r="I4958">
            <v>0</v>
          </cell>
        </row>
        <row r="4959">
          <cell r="A4959">
            <v>890509</v>
          </cell>
          <cell r="H4959">
            <v>0</v>
          </cell>
          <cell r="I4959">
            <v>0</v>
          </cell>
        </row>
        <row r="4960">
          <cell r="A4960">
            <v>890512</v>
          </cell>
          <cell r="H4960">
            <v>0</v>
          </cell>
          <cell r="I4960">
            <v>0</v>
          </cell>
        </row>
        <row r="4961">
          <cell r="A4961">
            <v>890513</v>
          </cell>
          <cell r="H4961">
            <v>0</v>
          </cell>
          <cell r="I4961">
            <v>0</v>
          </cell>
        </row>
        <row r="4962">
          <cell r="A4962">
            <v>890590</v>
          </cell>
          <cell r="H4962">
            <v>0</v>
          </cell>
          <cell r="I4962">
            <v>-1246000619.29</v>
          </cell>
        </row>
        <row r="4963">
          <cell r="A4963">
            <v>8910</v>
          </cell>
          <cell r="H4963">
            <v>0</v>
          </cell>
          <cell r="I4963">
            <v>0</v>
          </cell>
        </row>
        <row r="4964">
          <cell r="A4964">
            <v>891001</v>
          </cell>
          <cell r="H4964">
            <v>0</v>
          </cell>
          <cell r="I4964">
            <v>0</v>
          </cell>
        </row>
        <row r="4965">
          <cell r="A4965">
            <v>8915</v>
          </cell>
          <cell r="H4965">
            <v>0</v>
          </cell>
          <cell r="I4965">
            <v>-87428014104.339996</v>
          </cell>
        </row>
        <row r="4966">
          <cell r="A4966">
            <v>891502</v>
          </cell>
          <cell r="H4966">
            <v>0</v>
          </cell>
          <cell r="I4966">
            <v>-1058818.5</v>
          </cell>
        </row>
        <row r="4967">
          <cell r="A4967">
            <v>891503</v>
          </cell>
          <cell r="H4967">
            <v>0</v>
          </cell>
          <cell r="I4967">
            <v>0</v>
          </cell>
        </row>
        <row r="4968">
          <cell r="A4968">
            <v>891504</v>
          </cell>
          <cell r="H4968">
            <v>0</v>
          </cell>
          <cell r="I4968">
            <v>0</v>
          </cell>
        </row>
        <row r="4969">
          <cell r="A4969">
            <v>891505</v>
          </cell>
          <cell r="H4969">
            <v>0</v>
          </cell>
          <cell r="I4969">
            <v>0</v>
          </cell>
        </row>
        <row r="4970">
          <cell r="A4970">
            <v>891506</v>
          </cell>
          <cell r="H4970">
            <v>0</v>
          </cell>
          <cell r="I4970">
            <v>-1217951148.3099999</v>
          </cell>
        </row>
        <row r="4971">
          <cell r="A4971">
            <v>891508</v>
          </cell>
          <cell r="H4971">
            <v>0</v>
          </cell>
          <cell r="I4971">
            <v>0</v>
          </cell>
        </row>
        <row r="4972">
          <cell r="A4972">
            <v>891513</v>
          </cell>
          <cell r="H4972">
            <v>0</v>
          </cell>
          <cell r="I4972">
            <v>0</v>
          </cell>
        </row>
        <row r="4973">
          <cell r="A4973">
            <v>891516</v>
          </cell>
          <cell r="H4973">
            <v>0</v>
          </cell>
          <cell r="I4973">
            <v>0</v>
          </cell>
        </row>
        <row r="4974">
          <cell r="A4974">
            <v>891517</v>
          </cell>
          <cell r="H4974">
            <v>0</v>
          </cell>
          <cell r="I4974">
            <v>0</v>
          </cell>
        </row>
        <row r="4975">
          <cell r="A4975">
            <v>891518</v>
          </cell>
          <cell r="H4975">
            <v>0</v>
          </cell>
          <cell r="I4975">
            <v>-85773924864.740005</v>
          </cell>
        </row>
        <row r="4976">
          <cell r="A4976">
            <v>891521</v>
          </cell>
          <cell r="H4976">
            <v>0</v>
          </cell>
          <cell r="I4976">
            <v>-435079272.79000002</v>
          </cell>
        </row>
        <row r="4977">
          <cell r="A4977">
            <v>891525</v>
          </cell>
          <cell r="H4977">
            <v>0</v>
          </cell>
          <cell r="I4977">
            <v>0</v>
          </cell>
        </row>
        <row r="4978">
          <cell r="A4978">
            <v>891526</v>
          </cell>
          <cell r="H4978">
            <v>0</v>
          </cell>
          <cell r="I4978">
            <v>0</v>
          </cell>
        </row>
        <row r="4979">
          <cell r="A4979">
            <v>891527</v>
          </cell>
          <cell r="H4979">
            <v>0</v>
          </cell>
          <cell r="I4979">
            <v>0</v>
          </cell>
        </row>
        <row r="4980">
          <cell r="A4980">
            <v>891528</v>
          </cell>
          <cell r="H4980">
            <v>0</v>
          </cell>
          <cell r="I4980">
            <v>0</v>
          </cell>
        </row>
        <row r="4981">
          <cell r="A4981">
            <v>891569</v>
          </cell>
          <cell r="H4981">
            <v>0</v>
          </cell>
          <cell r="I4981">
            <v>0</v>
          </cell>
        </row>
        <row r="4982">
          <cell r="A4982">
            <v>891570</v>
          </cell>
          <cell r="H4982">
            <v>0</v>
          </cell>
          <cell r="I4982">
            <v>0</v>
          </cell>
        </row>
        <row r="4983">
          <cell r="A4983">
            <v>891571</v>
          </cell>
          <cell r="H4983">
            <v>0</v>
          </cell>
          <cell r="I4983">
            <v>0</v>
          </cell>
        </row>
        <row r="4984">
          <cell r="A4984">
            <v>891590</v>
          </cell>
          <cell r="H4984">
            <v>0</v>
          </cell>
          <cell r="I4984">
            <v>0</v>
          </cell>
        </row>
        <row r="4985">
          <cell r="A4985">
            <v>9</v>
          </cell>
          <cell r="H4985">
            <v>0</v>
          </cell>
          <cell r="I4985">
            <v>0</v>
          </cell>
        </row>
        <row r="4986">
          <cell r="A4986">
            <v>91</v>
          </cell>
          <cell r="G4986">
            <v>206438529101</v>
          </cell>
          <cell r="H4986">
            <v>0</v>
          </cell>
          <cell r="I4986">
            <v>206438529101</v>
          </cell>
        </row>
        <row r="4987">
          <cell r="A4987">
            <v>9120</v>
          </cell>
          <cell r="H4987">
            <v>0</v>
          </cell>
          <cell r="I4987">
            <v>206438529101</v>
          </cell>
        </row>
        <row r="4988">
          <cell r="A4988">
            <v>912001</v>
          </cell>
          <cell r="H4988">
            <v>0</v>
          </cell>
          <cell r="I4988">
            <v>0</v>
          </cell>
        </row>
        <row r="4989">
          <cell r="A4989">
            <v>912002</v>
          </cell>
          <cell r="H4989">
            <v>0</v>
          </cell>
          <cell r="I4989">
            <v>600118610</v>
          </cell>
        </row>
        <row r="4990">
          <cell r="A4990">
            <v>912004</v>
          </cell>
          <cell r="H4990">
            <v>0</v>
          </cell>
          <cell r="I4990">
            <v>13195985021</v>
          </cell>
        </row>
        <row r="4991">
          <cell r="A4991">
            <v>912005</v>
          </cell>
          <cell r="H4991">
            <v>0</v>
          </cell>
          <cell r="I4991">
            <v>0</v>
          </cell>
        </row>
        <row r="4992">
          <cell r="A4992">
            <v>912090</v>
          </cell>
          <cell r="H4992">
            <v>0</v>
          </cell>
          <cell r="I4992">
            <v>192642425470</v>
          </cell>
        </row>
        <row r="4993">
          <cell r="A4993">
            <v>9125</v>
          </cell>
          <cell r="H4993">
            <v>0</v>
          </cell>
          <cell r="I4993">
            <v>0</v>
          </cell>
        </row>
        <row r="4994">
          <cell r="A4994">
            <v>912528</v>
          </cell>
          <cell r="H4994">
            <v>0</v>
          </cell>
          <cell r="I4994">
            <v>0</v>
          </cell>
        </row>
        <row r="4995">
          <cell r="A4995">
            <v>912529</v>
          </cell>
          <cell r="H4995">
            <v>0</v>
          </cell>
          <cell r="I4995">
            <v>0</v>
          </cell>
        </row>
        <row r="4996">
          <cell r="A4996">
            <v>9126</v>
          </cell>
          <cell r="H4996">
            <v>0</v>
          </cell>
          <cell r="I4996">
            <v>0</v>
          </cell>
        </row>
        <row r="4997">
          <cell r="A4997">
            <v>912601</v>
          </cell>
          <cell r="H4997">
            <v>0</v>
          </cell>
          <cell r="I4997">
            <v>0</v>
          </cell>
        </row>
        <row r="4998">
          <cell r="A4998">
            <v>912602</v>
          </cell>
          <cell r="H4998">
            <v>0</v>
          </cell>
          <cell r="I4998">
            <v>0</v>
          </cell>
        </row>
        <row r="4999">
          <cell r="A4999">
            <v>912603</v>
          </cell>
          <cell r="H4999">
            <v>0</v>
          </cell>
          <cell r="I4999">
            <v>0</v>
          </cell>
        </row>
        <row r="5000">
          <cell r="A5000">
            <v>912604</v>
          </cell>
          <cell r="H5000">
            <v>0</v>
          </cell>
          <cell r="I5000">
            <v>0</v>
          </cell>
        </row>
        <row r="5001">
          <cell r="A5001">
            <v>912606</v>
          </cell>
          <cell r="H5001">
            <v>0</v>
          </cell>
          <cell r="I5001">
            <v>0</v>
          </cell>
        </row>
        <row r="5002">
          <cell r="A5002">
            <v>912607</v>
          </cell>
          <cell r="H5002">
            <v>0</v>
          </cell>
          <cell r="I5002">
            <v>0</v>
          </cell>
        </row>
        <row r="5003">
          <cell r="A5003">
            <v>912608</v>
          </cell>
          <cell r="H5003">
            <v>0</v>
          </cell>
          <cell r="I5003">
            <v>0</v>
          </cell>
        </row>
        <row r="5004">
          <cell r="A5004">
            <v>912609</v>
          </cell>
          <cell r="H5004">
            <v>0</v>
          </cell>
          <cell r="I5004">
            <v>0</v>
          </cell>
        </row>
        <row r="5005">
          <cell r="A5005">
            <v>912610</v>
          </cell>
          <cell r="H5005">
            <v>0</v>
          </cell>
          <cell r="I5005">
            <v>0</v>
          </cell>
        </row>
        <row r="5006">
          <cell r="A5006">
            <v>912611</v>
          </cell>
          <cell r="H5006">
            <v>0</v>
          </cell>
          <cell r="I5006">
            <v>0</v>
          </cell>
        </row>
        <row r="5007">
          <cell r="A5007">
            <v>9128</v>
          </cell>
          <cell r="H5007">
            <v>0</v>
          </cell>
          <cell r="I5007">
            <v>0</v>
          </cell>
        </row>
        <row r="5008">
          <cell r="A5008">
            <v>912801</v>
          </cell>
          <cell r="H5008">
            <v>0</v>
          </cell>
          <cell r="I5008">
            <v>0</v>
          </cell>
        </row>
        <row r="5009">
          <cell r="A5009">
            <v>912802</v>
          </cell>
          <cell r="H5009">
            <v>0</v>
          </cell>
          <cell r="I5009">
            <v>0</v>
          </cell>
        </row>
        <row r="5010">
          <cell r="A5010">
            <v>912803</v>
          </cell>
          <cell r="H5010">
            <v>0</v>
          </cell>
          <cell r="I5010">
            <v>0</v>
          </cell>
        </row>
        <row r="5011">
          <cell r="A5011">
            <v>912804</v>
          </cell>
          <cell r="H5011">
            <v>0</v>
          </cell>
          <cell r="I5011">
            <v>0</v>
          </cell>
        </row>
        <row r="5012">
          <cell r="A5012">
            <v>912805</v>
          </cell>
          <cell r="H5012">
            <v>0</v>
          </cell>
          <cell r="I5012">
            <v>0</v>
          </cell>
        </row>
        <row r="5013">
          <cell r="A5013">
            <v>912806</v>
          </cell>
          <cell r="H5013">
            <v>0</v>
          </cell>
          <cell r="I5013">
            <v>0</v>
          </cell>
        </row>
        <row r="5014">
          <cell r="A5014">
            <v>912807</v>
          </cell>
          <cell r="H5014">
            <v>0</v>
          </cell>
          <cell r="I5014">
            <v>0</v>
          </cell>
        </row>
        <row r="5015">
          <cell r="A5015">
            <v>912890</v>
          </cell>
          <cell r="H5015">
            <v>0</v>
          </cell>
          <cell r="I5015">
            <v>0</v>
          </cell>
        </row>
        <row r="5016">
          <cell r="A5016">
            <v>9129</v>
          </cell>
          <cell r="H5016">
            <v>0</v>
          </cell>
          <cell r="I5016">
            <v>0</v>
          </cell>
        </row>
        <row r="5017">
          <cell r="A5017">
            <v>912907</v>
          </cell>
          <cell r="H5017">
            <v>0</v>
          </cell>
          <cell r="I5017">
            <v>0</v>
          </cell>
        </row>
        <row r="5018">
          <cell r="A5018">
            <v>912908</v>
          </cell>
          <cell r="H5018">
            <v>0</v>
          </cell>
          <cell r="I5018">
            <v>0</v>
          </cell>
        </row>
        <row r="5019">
          <cell r="A5019">
            <v>9130</v>
          </cell>
          <cell r="H5019">
            <v>0</v>
          </cell>
          <cell r="I5019">
            <v>0</v>
          </cell>
        </row>
        <row r="5020">
          <cell r="A5020">
            <v>913001</v>
          </cell>
          <cell r="H5020">
            <v>0</v>
          </cell>
          <cell r="I5020">
            <v>0</v>
          </cell>
        </row>
        <row r="5021">
          <cell r="A5021">
            <v>913002</v>
          </cell>
          <cell r="H5021">
            <v>0</v>
          </cell>
          <cell r="I5021">
            <v>0</v>
          </cell>
        </row>
        <row r="5022">
          <cell r="A5022">
            <v>913003</v>
          </cell>
          <cell r="H5022">
            <v>0</v>
          </cell>
          <cell r="I5022">
            <v>0</v>
          </cell>
        </row>
        <row r="5023">
          <cell r="A5023">
            <v>913004</v>
          </cell>
          <cell r="H5023">
            <v>0</v>
          </cell>
          <cell r="I5023">
            <v>0</v>
          </cell>
        </row>
        <row r="5024">
          <cell r="A5024">
            <v>913005</v>
          </cell>
          <cell r="H5024">
            <v>0</v>
          </cell>
          <cell r="I5024">
            <v>0</v>
          </cell>
        </row>
        <row r="5025">
          <cell r="A5025">
            <v>913006</v>
          </cell>
          <cell r="H5025">
            <v>0</v>
          </cell>
          <cell r="I5025">
            <v>0</v>
          </cell>
        </row>
        <row r="5026">
          <cell r="A5026">
            <v>913007</v>
          </cell>
          <cell r="H5026">
            <v>0</v>
          </cell>
          <cell r="I5026">
            <v>0</v>
          </cell>
        </row>
        <row r="5027">
          <cell r="A5027">
            <v>913008</v>
          </cell>
          <cell r="H5027">
            <v>0</v>
          </cell>
          <cell r="I5027">
            <v>0</v>
          </cell>
        </row>
        <row r="5028">
          <cell r="A5028">
            <v>913009</v>
          </cell>
          <cell r="H5028">
            <v>0</v>
          </cell>
          <cell r="I5028">
            <v>0</v>
          </cell>
        </row>
        <row r="5029">
          <cell r="A5029">
            <v>913010</v>
          </cell>
          <cell r="H5029">
            <v>0</v>
          </cell>
          <cell r="I5029">
            <v>0</v>
          </cell>
        </row>
        <row r="5030">
          <cell r="A5030">
            <v>913090</v>
          </cell>
          <cell r="H5030">
            <v>0</v>
          </cell>
          <cell r="I5030">
            <v>0</v>
          </cell>
        </row>
        <row r="5031">
          <cell r="A5031">
            <v>9147</v>
          </cell>
          <cell r="H5031">
            <v>0</v>
          </cell>
          <cell r="I5031">
            <v>0</v>
          </cell>
        </row>
        <row r="5032">
          <cell r="A5032">
            <v>914701</v>
          </cell>
          <cell r="H5032">
            <v>0</v>
          </cell>
          <cell r="I5032">
            <v>0</v>
          </cell>
        </row>
        <row r="5033">
          <cell r="A5033">
            <v>914702</v>
          </cell>
          <cell r="H5033">
            <v>0</v>
          </cell>
          <cell r="I5033">
            <v>0</v>
          </cell>
        </row>
        <row r="5034">
          <cell r="A5034">
            <v>914703</v>
          </cell>
          <cell r="H5034">
            <v>0</v>
          </cell>
          <cell r="I5034">
            <v>0</v>
          </cell>
        </row>
        <row r="5035">
          <cell r="A5035">
            <v>914704</v>
          </cell>
          <cell r="H5035">
            <v>0</v>
          </cell>
          <cell r="I5035">
            <v>0</v>
          </cell>
        </row>
        <row r="5036">
          <cell r="A5036">
            <v>914705</v>
          </cell>
          <cell r="H5036">
            <v>0</v>
          </cell>
          <cell r="I5036">
            <v>0</v>
          </cell>
        </row>
        <row r="5037">
          <cell r="A5037">
            <v>9148</v>
          </cell>
          <cell r="H5037">
            <v>0</v>
          </cell>
          <cell r="I5037">
            <v>0</v>
          </cell>
        </row>
        <row r="5038">
          <cell r="A5038">
            <v>914801</v>
          </cell>
          <cell r="H5038">
            <v>0</v>
          </cell>
          <cell r="I5038">
            <v>0</v>
          </cell>
        </row>
        <row r="5039">
          <cell r="A5039">
            <v>9190</v>
          </cell>
          <cell r="H5039">
            <v>0</v>
          </cell>
          <cell r="I5039">
            <v>0</v>
          </cell>
        </row>
        <row r="5040">
          <cell r="A5040">
            <v>919001</v>
          </cell>
          <cell r="H5040">
            <v>0</v>
          </cell>
          <cell r="I5040">
            <v>0</v>
          </cell>
        </row>
        <row r="5041">
          <cell r="A5041">
            <v>919002</v>
          </cell>
          <cell r="H5041">
            <v>0</v>
          </cell>
          <cell r="I5041">
            <v>0</v>
          </cell>
        </row>
        <row r="5042">
          <cell r="A5042">
            <v>919090</v>
          </cell>
          <cell r="H5042">
            <v>0</v>
          </cell>
          <cell r="I5042">
            <v>0</v>
          </cell>
        </row>
        <row r="5043">
          <cell r="A5043">
            <v>92</v>
          </cell>
          <cell r="G5043">
            <v>0</v>
          </cell>
          <cell r="H5043">
            <v>0</v>
          </cell>
          <cell r="I5043">
            <v>0</v>
          </cell>
        </row>
        <row r="5044">
          <cell r="A5044">
            <v>93</v>
          </cell>
          <cell r="G5044">
            <v>38486285</v>
          </cell>
          <cell r="H5044">
            <v>0</v>
          </cell>
          <cell r="I5044">
            <v>38486285</v>
          </cell>
        </row>
        <row r="5045">
          <cell r="A5045">
            <v>9301</v>
          </cell>
          <cell r="H5045">
            <v>0</v>
          </cell>
          <cell r="I5045">
            <v>0</v>
          </cell>
        </row>
        <row r="5046">
          <cell r="A5046">
            <v>930101</v>
          </cell>
          <cell r="H5046">
            <v>0</v>
          </cell>
          <cell r="I5046">
            <v>0</v>
          </cell>
        </row>
        <row r="5047">
          <cell r="A5047">
            <v>930102</v>
          </cell>
          <cell r="H5047">
            <v>0</v>
          </cell>
          <cell r="I5047">
            <v>0</v>
          </cell>
        </row>
        <row r="5048">
          <cell r="A5048">
            <v>9304</v>
          </cell>
          <cell r="H5048">
            <v>0</v>
          </cell>
          <cell r="I5048">
            <v>0</v>
          </cell>
        </row>
        <row r="5049">
          <cell r="A5049">
            <v>930401</v>
          </cell>
          <cell r="H5049">
            <v>0</v>
          </cell>
          <cell r="I5049">
            <v>0</v>
          </cell>
        </row>
        <row r="5050">
          <cell r="A5050">
            <v>930402</v>
          </cell>
          <cell r="H5050">
            <v>0</v>
          </cell>
          <cell r="I5050">
            <v>0</v>
          </cell>
        </row>
        <row r="5051">
          <cell r="A5051">
            <v>930403</v>
          </cell>
          <cell r="H5051">
            <v>0</v>
          </cell>
          <cell r="I5051">
            <v>0</v>
          </cell>
        </row>
        <row r="5052">
          <cell r="A5052">
            <v>9306</v>
          </cell>
          <cell r="H5052">
            <v>0</v>
          </cell>
          <cell r="I5052">
            <v>38486285</v>
          </cell>
        </row>
        <row r="5053">
          <cell r="A5053">
            <v>930601</v>
          </cell>
          <cell r="H5053">
            <v>0</v>
          </cell>
          <cell r="I5053">
            <v>0</v>
          </cell>
        </row>
        <row r="5054">
          <cell r="A5054">
            <v>930602</v>
          </cell>
          <cell r="H5054">
            <v>0</v>
          </cell>
          <cell r="I5054">
            <v>0</v>
          </cell>
        </row>
        <row r="5055">
          <cell r="A5055">
            <v>930616</v>
          </cell>
          <cell r="H5055">
            <v>0</v>
          </cell>
          <cell r="I5055">
            <v>38486285</v>
          </cell>
        </row>
        <row r="5056">
          <cell r="A5056">
            <v>930617</v>
          </cell>
          <cell r="H5056">
            <v>0</v>
          </cell>
          <cell r="I5056">
            <v>0</v>
          </cell>
        </row>
        <row r="5057">
          <cell r="A5057">
            <v>930618</v>
          </cell>
          <cell r="H5057">
            <v>0</v>
          </cell>
          <cell r="I5057">
            <v>0</v>
          </cell>
        </row>
        <row r="5058">
          <cell r="A5058">
            <v>930690</v>
          </cell>
          <cell r="H5058">
            <v>0</v>
          </cell>
          <cell r="I5058">
            <v>0</v>
          </cell>
        </row>
        <row r="5059">
          <cell r="A5059">
            <v>9307</v>
          </cell>
          <cell r="H5059">
            <v>0</v>
          </cell>
          <cell r="I5059">
            <v>0</v>
          </cell>
        </row>
        <row r="5060">
          <cell r="A5060">
            <v>930701</v>
          </cell>
          <cell r="H5060">
            <v>0</v>
          </cell>
          <cell r="I5060">
            <v>0</v>
          </cell>
        </row>
        <row r="5061">
          <cell r="A5061">
            <v>930702</v>
          </cell>
          <cell r="H5061">
            <v>0</v>
          </cell>
          <cell r="I5061">
            <v>0</v>
          </cell>
        </row>
        <row r="5062">
          <cell r="A5062">
            <v>930703</v>
          </cell>
          <cell r="H5062">
            <v>0</v>
          </cell>
          <cell r="I5062">
            <v>0</v>
          </cell>
        </row>
        <row r="5063">
          <cell r="A5063">
            <v>930704</v>
          </cell>
          <cell r="H5063">
            <v>0</v>
          </cell>
          <cell r="I5063">
            <v>0</v>
          </cell>
        </row>
        <row r="5064">
          <cell r="A5064">
            <v>9308</v>
          </cell>
          <cell r="H5064">
            <v>0</v>
          </cell>
          <cell r="I5064">
            <v>0</v>
          </cell>
        </row>
        <row r="5065">
          <cell r="A5065">
            <v>930801</v>
          </cell>
          <cell r="H5065">
            <v>0</v>
          </cell>
          <cell r="I5065">
            <v>0</v>
          </cell>
        </row>
        <row r="5066">
          <cell r="A5066">
            <v>930802</v>
          </cell>
          <cell r="H5066">
            <v>0</v>
          </cell>
          <cell r="I5066">
            <v>0</v>
          </cell>
        </row>
        <row r="5067">
          <cell r="A5067">
            <v>930803</v>
          </cell>
          <cell r="H5067">
            <v>0</v>
          </cell>
          <cell r="I5067">
            <v>0</v>
          </cell>
        </row>
        <row r="5068">
          <cell r="A5068">
            <v>930804</v>
          </cell>
          <cell r="H5068">
            <v>0</v>
          </cell>
          <cell r="I5068">
            <v>0</v>
          </cell>
        </row>
        <row r="5069">
          <cell r="A5069">
            <v>930805</v>
          </cell>
          <cell r="H5069">
            <v>0</v>
          </cell>
          <cell r="I5069">
            <v>0</v>
          </cell>
        </row>
        <row r="5070">
          <cell r="A5070">
            <v>930806</v>
          </cell>
          <cell r="H5070">
            <v>0</v>
          </cell>
          <cell r="I5070">
            <v>0</v>
          </cell>
        </row>
        <row r="5071">
          <cell r="A5071">
            <v>9311</v>
          </cell>
          <cell r="H5071">
            <v>0</v>
          </cell>
          <cell r="I5071">
            <v>0</v>
          </cell>
        </row>
        <row r="5072">
          <cell r="A5072">
            <v>931101</v>
          </cell>
          <cell r="H5072">
            <v>0</v>
          </cell>
          <cell r="I5072">
            <v>0</v>
          </cell>
        </row>
        <row r="5073">
          <cell r="A5073">
            <v>931102</v>
          </cell>
          <cell r="H5073">
            <v>0</v>
          </cell>
          <cell r="I5073">
            <v>0</v>
          </cell>
        </row>
        <row r="5074">
          <cell r="A5074">
            <v>931103</v>
          </cell>
          <cell r="H5074">
            <v>0</v>
          </cell>
          <cell r="I5074">
            <v>0</v>
          </cell>
        </row>
        <row r="5075">
          <cell r="A5075">
            <v>931104</v>
          </cell>
          <cell r="H5075">
            <v>0</v>
          </cell>
          <cell r="I5075">
            <v>0</v>
          </cell>
        </row>
        <row r="5076">
          <cell r="A5076">
            <v>931105</v>
          </cell>
          <cell r="H5076">
            <v>0</v>
          </cell>
          <cell r="I5076">
            <v>0</v>
          </cell>
        </row>
        <row r="5077">
          <cell r="A5077">
            <v>931106</v>
          </cell>
          <cell r="H5077">
            <v>0</v>
          </cell>
          <cell r="I5077">
            <v>0</v>
          </cell>
        </row>
        <row r="5078">
          <cell r="A5078">
            <v>9312</v>
          </cell>
          <cell r="H5078">
            <v>0</v>
          </cell>
          <cell r="I5078">
            <v>0</v>
          </cell>
        </row>
        <row r="5079">
          <cell r="A5079">
            <v>931201</v>
          </cell>
          <cell r="H5079">
            <v>0</v>
          </cell>
          <cell r="I5079">
            <v>0</v>
          </cell>
        </row>
        <row r="5080">
          <cell r="A5080">
            <v>931202</v>
          </cell>
          <cell r="H5080">
            <v>0</v>
          </cell>
          <cell r="I5080">
            <v>0</v>
          </cell>
        </row>
        <row r="5081">
          <cell r="A5081">
            <v>9325</v>
          </cell>
          <cell r="H5081">
            <v>0</v>
          </cell>
          <cell r="I5081">
            <v>0</v>
          </cell>
        </row>
        <row r="5082">
          <cell r="A5082">
            <v>932501</v>
          </cell>
          <cell r="H5082">
            <v>0</v>
          </cell>
          <cell r="I5082">
            <v>0</v>
          </cell>
        </row>
        <row r="5083">
          <cell r="A5083">
            <v>932503</v>
          </cell>
          <cell r="H5083">
            <v>0</v>
          </cell>
          <cell r="I5083">
            <v>0</v>
          </cell>
        </row>
        <row r="5084">
          <cell r="A5084">
            <v>932504</v>
          </cell>
          <cell r="H5084">
            <v>0</v>
          </cell>
          <cell r="I5084">
            <v>0</v>
          </cell>
        </row>
        <row r="5085">
          <cell r="A5085">
            <v>932520</v>
          </cell>
          <cell r="H5085">
            <v>0</v>
          </cell>
          <cell r="I5085">
            <v>0</v>
          </cell>
        </row>
        <row r="5086">
          <cell r="A5086">
            <v>932521</v>
          </cell>
          <cell r="H5086">
            <v>0</v>
          </cell>
          <cell r="I5086">
            <v>0</v>
          </cell>
        </row>
        <row r="5087">
          <cell r="A5087">
            <v>932522</v>
          </cell>
          <cell r="H5087">
            <v>0</v>
          </cell>
          <cell r="I5087">
            <v>0</v>
          </cell>
        </row>
        <row r="5088">
          <cell r="A5088">
            <v>932523</v>
          </cell>
          <cell r="H5088">
            <v>0</v>
          </cell>
          <cell r="I5088">
            <v>0</v>
          </cell>
        </row>
        <row r="5089">
          <cell r="A5089">
            <v>932525</v>
          </cell>
          <cell r="H5089">
            <v>0</v>
          </cell>
          <cell r="I5089">
            <v>0</v>
          </cell>
        </row>
        <row r="5090">
          <cell r="A5090">
            <v>932526</v>
          </cell>
          <cell r="H5090">
            <v>0</v>
          </cell>
          <cell r="I5090">
            <v>0</v>
          </cell>
        </row>
        <row r="5091">
          <cell r="A5091">
            <v>932551</v>
          </cell>
          <cell r="H5091">
            <v>0</v>
          </cell>
          <cell r="I5091">
            <v>0</v>
          </cell>
        </row>
        <row r="5092">
          <cell r="A5092">
            <v>932590</v>
          </cell>
          <cell r="H5092">
            <v>0</v>
          </cell>
          <cell r="I5092">
            <v>0</v>
          </cell>
        </row>
        <row r="5093">
          <cell r="A5093">
            <v>9346</v>
          </cell>
          <cell r="H5093">
            <v>0</v>
          </cell>
          <cell r="I5093">
            <v>0</v>
          </cell>
        </row>
        <row r="5094">
          <cell r="A5094">
            <v>934618</v>
          </cell>
          <cell r="H5094">
            <v>0</v>
          </cell>
          <cell r="I5094">
            <v>0</v>
          </cell>
        </row>
        <row r="5095">
          <cell r="A5095">
            <v>9350</v>
          </cell>
          <cell r="H5095">
            <v>0</v>
          </cell>
          <cell r="I5095">
            <v>0</v>
          </cell>
        </row>
        <row r="5096">
          <cell r="A5096">
            <v>935001</v>
          </cell>
          <cell r="H5096">
            <v>0</v>
          </cell>
          <cell r="I5096">
            <v>0</v>
          </cell>
        </row>
        <row r="5097">
          <cell r="A5097">
            <v>935002</v>
          </cell>
          <cell r="H5097">
            <v>0</v>
          </cell>
          <cell r="I5097">
            <v>0</v>
          </cell>
        </row>
        <row r="5098">
          <cell r="A5098">
            <v>935003</v>
          </cell>
          <cell r="H5098">
            <v>0</v>
          </cell>
          <cell r="I5098">
            <v>0</v>
          </cell>
        </row>
        <row r="5099">
          <cell r="A5099">
            <v>935004</v>
          </cell>
          <cell r="H5099">
            <v>0</v>
          </cell>
          <cell r="I5099">
            <v>0</v>
          </cell>
        </row>
        <row r="5100">
          <cell r="A5100">
            <v>935005</v>
          </cell>
          <cell r="H5100">
            <v>0</v>
          </cell>
          <cell r="I5100">
            <v>0</v>
          </cell>
        </row>
        <row r="5101">
          <cell r="A5101">
            <v>935090</v>
          </cell>
          <cell r="H5101">
            <v>0</v>
          </cell>
          <cell r="I5101">
            <v>0</v>
          </cell>
        </row>
        <row r="5102">
          <cell r="A5102">
            <v>9355</v>
          </cell>
          <cell r="H5102">
            <v>0</v>
          </cell>
          <cell r="I5102">
            <v>0</v>
          </cell>
        </row>
        <row r="5103">
          <cell r="A5103">
            <v>935501</v>
          </cell>
          <cell r="H5103">
            <v>0</v>
          </cell>
          <cell r="I5103">
            <v>0</v>
          </cell>
        </row>
        <row r="5104">
          <cell r="A5104">
            <v>935502</v>
          </cell>
          <cell r="H5104">
            <v>0</v>
          </cell>
          <cell r="I5104">
            <v>0</v>
          </cell>
        </row>
        <row r="5105">
          <cell r="A5105">
            <v>9367</v>
          </cell>
          <cell r="H5105">
            <v>0</v>
          </cell>
          <cell r="I5105">
            <v>0</v>
          </cell>
        </row>
        <row r="5106">
          <cell r="A5106">
            <v>936701</v>
          </cell>
          <cell r="H5106">
            <v>0</v>
          </cell>
          <cell r="I5106">
            <v>0</v>
          </cell>
        </row>
        <row r="5107">
          <cell r="A5107">
            <v>936702</v>
          </cell>
          <cell r="H5107">
            <v>0</v>
          </cell>
          <cell r="I5107">
            <v>0</v>
          </cell>
        </row>
        <row r="5108">
          <cell r="A5108">
            <v>9368</v>
          </cell>
          <cell r="H5108">
            <v>0</v>
          </cell>
          <cell r="I5108">
            <v>0</v>
          </cell>
        </row>
        <row r="5109">
          <cell r="A5109">
            <v>936801</v>
          </cell>
          <cell r="H5109">
            <v>0</v>
          </cell>
          <cell r="I5109">
            <v>0</v>
          </cell>
        </row>
        <row r="5110">
          <cell r="A5110">
            <v>936802</v>
          </cell>
          <cell r="H5110">
            <v>0</v>
          </cell>
          <cell r="I5110">
            <v>0</v>
          </cell>
        </row>
        <row r="5111">
          <cell r="A5111">
            <v>936803</v>
          </cell>
          <cell r="H5111">
            <v>0</v>
          </cell>
          <cell r="I5111">
            <v>0</v>
          </cell>
        </row>
        <row r="5112">
          <cell r="A5112">
            <v>9390</v>
          </cell>
          <cell r="H5112">
            <v>0</v>
          </cell>
          <cell r="I5112">
            <v>0</v>
          </cell>
        </row>
        <row r="5113">
          <cell r="A5113">
            <v>939001</v>
          </cell>
          <cell r="H5113">
            <v>0</v>
          </cell>
          <cell r="I5113">
            <v>0</v>
          </cell>
        </row>
        <row r="5114">
          <cell r="A5114">
            <v>939002</v>
          </cell>
          <cell r="H5114">
            <v>0</v>
          </cell>
          <cell r="I5114">
            <v>0</v>
          </cell>
        </row>
        <row r="5115">
          <cell r="A5115">
            <v>939004</v>
          </cell>
          <cell r="H5115">
            <v>0</v>
          </cell>
          <cell r="I5115">
            <v>0</v>
          </cell>
        </row>
        <row r="5116">
          <cell r="A5116">
            <v>939010</v>
          </cell>
          <cell r="H5116">
            <v>0</v>
          </cell>
          <cell r="I5116">
            <v>0</v>
          </cell>
        </row>
        <row r="5117">
          <cell r="A5117">
            <v>939011</v>
          </cell>
          <cell r="H5117">
            <v>0</v>
          </cell>
          <cell r="I5117">
            <v>0</v>
          </cell>
        </row>
        <row r="5118">
          <cell r="A5118">
            <v>939012</v>
          </cell>
          <cell r="H5118">
            <v>0</v>
          </cell>
          <cell r="I5118">
            <v>0</v>
          </cell>
        </row>
        <row r="5119">
          <cell r="A5119">
            <v>939013</v>
          </cell>
          <cell r="H5119">
            <v>0</v>
          </cell>
          <cell r="I5119">
            <v>0</v>
          </cell>
        </row>
        <row r="5120">
          <cell r="A5120">
            <v>939014</v>
          </cell>
          <cell r="H5120">
            <v>0</v>
          </cell>
          <cell r="I5120">
            <v>0</v>
          </cell>
        </row>
        <row r="5121">
          <cell r="A5121">
            <v>939015</v>
          </cell>
          <cell r="H5121">
            <v>0</v>
          </cell>
          <cell r="I5121">
            <v>0</v>
          </cell>
        </row>
        <row r="5122">
          <cell r="A5122">
            <v>939016</v>
          </cell>
          <cell r="H5122">
            <v>0</v>
          </cell>
          <cell r="I5122">
            <v>0</v>
          </cell>
        </row>
        <row r="5123">
          <cell r="A5123">
            <v>939017</v>
          </cell>
          <cell r="H5123">
            <v>0</v>
          </cell>
          <cell r="I5123">
            <v>0</v>
          </cell>
        </row>
        <row r="5124">
          <cell r="A5124">
            <v>939019</v>
          </cell>
          <cell r="H5124">
            <v>0</v>
          </cell>
          <cell r="I5124">
            <v>0</v>
          </cell>
        </row>
        <row r="5125">
          <cell r="A5125">
            <v>939020</v>
          </cell>
          <cell r="H5125">
            <v>0</v>
          </cell>
          <cell r="I5125">
            <v>0</v>
          </cell>
        </row>
        <row r="5126">
          <cell r="A5126">
            <v>939021</v>
          </cell>
          <cell r="H5126">
            <v>0</v>
          </cell>
          <cell r="I5126">
            <v>0</v>
          </cell>
        </row>
        <row r="5127">
          <cell r="A5127">
            <v>939090</v>
          </cell>
          <cell r="H5127">
            <v>0</v>
          </cell>
          <cell r="I5127">
            <v>0</v>
          </cell>
        </row>
        <row r="5128">
          <cell r="A5128">
            <v>99</v>
          </cell>
          <cell r="G5128">
            <v>-206477015386</v>
          </cell>
          <cell r="H5128">
            <v>0</v>
          </cell>
          <cell r="I5128">
            <v>-206477015386</v>
          </cell>
        </row>
        <row r="5129">
          <cell r="A5129">
            <v>9905</v>
          </cell>
          <cell r="H5129">
            <v>0</v>
          </cell>
          <cell r="I5129">
            <v>-206438529101</v>
          </cell>
        </row>
        <row r="5130">
          <cell r="A5130">
            <v>990505</v>
          </cell>
          <cell r="H5130">
            <v>0</v>
          </cell>
          <cell r="I5130">
            <v>-206438529101</v>
          </cell>
        </row>
        <row r="5131">
          <cell r="A5131">
            <v>990506</v>
          </cell>
          <cell r="H5131">
            <v>0</v>
          </cell>
          <cell r="I5131">
            <v>0</v>
          </cell>
        </row>
        <row r="5132">
          <cell r="A5132">
            <v>990510</v>
          </cell>
          <cell r="H5132">
            <v>0</v>
          </cell>
          <cell r="I5132">
            <v>0</v>
          </cell>
        </row>
        <row r="5133">
          <cell r="A5133">
            <v>990511</v>
          </cell>
          <cell r="H5133">
            <v>0</v>
          </cell>
          <cell r="I5133">
            <v>0</v>
          </cell>
        </row>
        <row r="5134">
          <cell r="A5134">
            <v>990514</v>
          </cell>
          <cell r="H5134">
            <v>0</v>
          </cell>
          <cell r="I5134">
            <v>0</v>
          </cell>
        </row>
        <row r="5135">
          <cell r="A5135">
            <v>990515</v>
          </cell>
          <cell r="H5135">
            <v>0</v>
          </cell>
          <cell r="I5135">
            <v>0</v>
          </cell>
        </row>
        <row r="5136">
          <cell r="A5136">
            <v>990518</v>
          </cell>
          <cell r="H5136">
            <v>0</v>
          </cell>
          <cell r="I5136">
            <v>0</v>
          </cell>
        </row>
        <row r="5137">
          <cell r="A5137">
            <v>990519</v>
          </cell>
          <cell r="H5137">
            <v>0</v>
          </cell>
          <cell r="I5137">
            <v>0</v>
          </cell>
        </row>
        <row r="5138">
          <cell r="A5138">
            <v>990590</v>
          </cell>
          <cell r="H5138">
            <v>0</v>
          </cell>
          <cell r="I5138">
            <v>0</v>
          </cell>
        </row>
        <row r="5139">
          <cell r="A5139">
            <v>9910</v>
          </cell>
          <cell r="H5139">
            <v>0</v>
          </cell>
          <cell r="I5139">
            <v>0</v>
          </cell>
        </row>
        <row r="5140">
          <cell r="A5140">
            <v>991001</v>
          </cell>
          <cell r="H5140">
            <v>0</v>
          </cell>
          <cell r="I5140">
            <v>0</v>
          </cell>
        </row>
        <row r="5141">
          <cell r="A5141">
            <v>9915</v>
          </cell>
          <cell r="H5141">
            <v>0</v>
          </cell>
          <cell r="I5141">
            <v>-38486285</v>
          </cell>
        </row>
        <row r="5142">
          <cell r="A5142">
            <v>991502</v>
          </cell>
          <cell r="H5142">
            <v>0</v>
          </cell>
          <cell r="I5142">
            <v>-38486285</v>
          </cell>
        </row>
        <row r="5143">
          <cell r="A5143">
            <v>991505</v>
          </cell>
          <cell r="I5143">
            <v>0</v>
          </cell>
        </row>
        <row r="5144">
          <cell r="A5144">
            <v>991506</v>
          </cell>
          <cell r="I5144">
            <v>0</v>
          </cell>
        </row>
        <row r="5145">
          <cell r="A5145">
            <v>991507</v>
          </cell>
          <cell r="I5145">
            <v>0</v>
          </cell>
        </row>
        <row r="5146">
          <cell r="A5146">
            <v>991508</v>
          </cell>
          <cell r="I5146">
            <v>0</v>
          </cell>
        </row>
        <row r="5147">
          <cell r="A5147">
            <v>991509</v>
          </cell>
          <cell r="I5147">
            <v>0</v>
          </cell>
        </row>
        <row r="5148">
          <cell r="A5148">
            <v>991510</v>
          </cell>
          <cell r="I5148">
            <v>0</v>
          </cell>
        </row>
        <row r="5149">
          <cell r="A5149">
            <v>991522</v>
          </cell>
          <cell r="I5149">
            <v>0</v>
          </cell>
        </row>
        <row r="5150">
          <cell r="A5150">
            <v>991523</v>
          </cell>
          <cell r="I5150">
            <v>0</v>
          </cell>
        </row>
        <row r="5151">
          <cell r="A5151">
            <v>991524</v>
          </cell>
          <cell r="I5151">
            <v>0</v>
          </cell>
        </row>
        <row r="5152">
          <cell r="A5152">
            <v>991527</v>
          </cell>
          <cell r="I5152">
            <v>0</v>
          </cell>
        </row>
        <row r="5153">
          <cell r="A5153">
            <v>991530</v>
          </cell>
          <cell r="I5153">
            <v>0</v>
          </cell>
        </row>
        <row r="5154">
          <cell r="A5154">
            <v>991531</v>
          </cell>
          <cell r="I5154">
            <v>0</v>
          </cell>
        </row>
        <row r="5155">
          <cell r="A5155">
            <v>991532</v>
          </cell>
          <cell r="I5155">
            <v>0</v>
          </cell>
        </row>
        <row r="5156">
          <cell r="A5156">
            <v>991590</v>
          </cell>
          <cell r="I5156">
            <v>0</v>
          </cell>
        </row>
      </sheetData>
      <sheetData sheetId="2"/>
      <sheetData sheetId="3"/>
      <sheetData sheetId="4"/>
      <sheetData sheetId="5"/>
      <sheetData sheetId="6">
        <row r="172">
          <cell r="E172">
            <v>49084566605.410034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A6A8A-9E73-4F2D-9977-A1880E203100}">
  <sheetPr>
    <tabColor rgb="FF9933FF"/>
    <pageSetUpPr fitToPage="1"/>
  </sheetPr>
  <dimension ref="A1:M114"/>
  <sheetViews>
    <sheetView view="pageBreakPreview" topLeftCell="A55" zoomScale="50" zoomScaleNormal="50" zoomScaleSheetLayoutView="50" workbookViewId="0">
      <selection activeCell="B15" sqref="B15"/>
    </sheetView>
  </sheetViews>
  <sheetFormatPr baseColWidth="10" defaultRowHeight="15" x14ac:dyDescent="0.25"/>
  <cols>
    <col min="1" max="1" width="13" bestFit="1" customWidth="1"/>
    <col min="2" max="2" width="111.85546875" customWidth="1"/>
    <col min="4" max="4" width="42.7109375" style="121" customWidth="1"/>
    <col min="5" max="5" width="2.28515625" customWidth="1"/>
    <col min="6" max="6" width="42.7109375" style="121" customWidth="1"/>
    <col min="7" max="7" width="11.5703125" customWidth="1"/>
    <col min="8" max="8" width="14.42578125" customWidth="1"/>
    <col min="9" max="9" width="111.85546875" customWidth="1"/>
    <col min="11" max="11" width="42.7109375" style="121" customWidth="1"/>
    <col min="12" max="12" width="2.28515625" customWidth="1"/>
    <col min="13" max="13" width="42.7109375" style="121" customWidth="1"/>
  </cols>
  <sheetData>
    <row r="1" spans="1:13" ht="23.25" x14ac:dyDescent="0.35">
      <c r="A1" s="193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3" ht="27.75" x14ac:dyDescent="0.4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1:13" ht="27.75" x14ac:dyDescent="0.4">
      <c r="A3" s="190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 ht="27.75" x14ac:dyDescent="0.4">
      <c r="A4" s="190" t="s">
        <v>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2"/>
    </row>
    <row r="5" spans="1:13" ht="27.75" x14ac:dyDescent="0.4">
      <c r="A5" s="190" t="s">
        <v>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2"/>
    </row>
    <row r="6" spans="1:13" ht="27.75" x14ac:dyDescent="0.4">
      <c r="A6" s="190" t="s">
        <v>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</row>
    <row r="7" spans="1:13" ht="27.75" x14ac:dyDescent="0.4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</row>
    <row r="8" spans="1:13" ht="24" thickBot="1" x14ac:dyDescent="0.4">
      <c r="A8" s="199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3" ht="23.25" x14ac:dyDescent="0.35">
      <c r="A9" s="122"/>
      <c r="B9" s="123"/>
      <c r="C9" s="124"/>
      <c r="D9" s="125"/>
      <c r="E9" s="125"/>
      <c r="F9" s="125"/>
      <c r="G9" s="125"/>
      <c r="H9" s="123"/>
      <c r="I9" s="123"/>
      <c r="J9" s="124"/>
      <c r="K9" s="125"/>
      <c r="L9" s="125"/>
      <c r="M9" s="125"/>
    </row>
    <row r="10" spans="1:13" ht="26.25" x14ac:dyDescent="0.4">
      <c r="A10" s="126"/>
      <c r="B10" s="127"/>
      <c r="C10" s="128" t="s">
        <v>5</v>
      </c>
      <c r="D10" s="128">
        <v>45199</v>
      </c>
      <c r="E10" s="128"/>
      <c r="F10" s="128">
        <v>45107</v>
      </c>
      <c r="G10" s="128"/>
      <c r="H10" s="127"/>
      <c r="I10" s="127"/>
      <c r="J10" s="128" t="s">
        <v>5</v>
      </c>
      <c r="K10" s="128">
        <f>+D10</f>
        <v>45199</v>
      </c>
      <c r="L10" s="128"/>
      <c r="M10" s="128">
        <f>+F10</f>
        <v>45107</v>
      </c>
    </row>
    <row r="11" spans="1:13" ht="26.25" x14ac:dyDescent="0.4">
      <c r="A11" s="126"/>
      <c r="B11" s="127"/>
      <c r="C11" s="129"/>
      <c r="D11" s="128"/>
      <c r="E11" s="128"/>
      <c r="F11" s="128"/>
      <c r="G11" s="128"/>
      <c r="H11" s="127"/>
      <c r="I11" s="127"/>
      <c r="J11" s="129"/>
      <c r="K11" s="128"/>
      <c r="L11" s="128"/>
      <c r="M11" s="128"/>
    </row>
    <row r="12" spans="1:13" ht="26.25" x14ac:dyDescent="0.4">
      <c r="A12" s="130">
        <v>1</v>
      </c>
      <c r="B12" s="130" t="s">
        <v>6</v>
      </c>
      <c r="C12" s="128"/>
      <c r="D12" s="131"/>
      <c r="E12" s="123"/>
      <c r="F12" s="131"/>
      <c r="G12" s="131"/>
      <c r="H12" s="130">
        <v>2</v>
      </c>
      <c r="I12" s="130" t="s">
        <v>7</v>
      </c>
      <c r="J12" s="128"/>
      <c r="K12" s="131"/>
      <c r="L12" s="131"/>
      <c r="M12" s="131"/>
    </row>
    <row r="13" spans="1:13" ht="26.25" x14ac:dyDescent="0.4">
      <c r="A13" s="132"/>
      <c r="B13" s="130"/>
      <c r="C13" s="128"/>
      <c r="D13" s="131"/>
      <c r="E13" s="123"/>
      <c r="F13" s="131"/>
      <c r="G13" s="131"/>
      <c r="H13" s="130"/>
      <c r="I13" s="130"/>
      <c r="J13" s="128"/>
      <c r="K13" s="131"/>
      <c r="L13" s="133"/>
      <c r="M13" s="131"/>
    </row>
    <row r="14" spans="1:13" s="25" customFormat="1" ht="26.25" x14ac:dyDescent="0.4">
      <c r="A14" s="134"/>
      <c r="B14" s="134" t="s">
        <v>8</v>
      </c>
      <c r="C14" s="135"/>
      <c r="D14" s="136">
        <v>156517621576.54004</v>
      </c>
      <c r="E14" s="136">
        <v>0</v>
      </c>
      <c r="F14" s="136">
        <v>159895929860.78998</v>
      </c>
      <c r="G14" s="137"/>
      <c r="H14" s="134"/>
      <c r="I14" s="134" t="s">
        <v>9</v>
      </c>
      <c r="J14" s="135"/>
      <c r="K14" s="136">
        <v>909258511318.91992</v>
      </c>
      <c r="L14" s="136">
        <v>0</v>
      </c>
      <c r="M14" s="136">
        <v>919715686384.43994</v>
      </c>
    </row>
    <row r="15" spans="1:13" ht="26.25" x14ac:dyDescent="0.4">
      <c r="A15" s="138"/>
      <c r="B15" s="139"/>
      <c r="C15" s="140"/>
      <c r="D15" s="141"/>
      <c r="E15" s="123"/>
      <c r="F15" s="141"/>
      <c r="G15" s="142"/>
      <c r="H15" s="139"/>
      <c r="I15" s="139"/>
      <c r="J15" s="140"/>
      <c r="K15" s="141"/>
      <c r="L15" s="133"/>
      <c r="M15" s="141"/>
    </row>
    <row r="16" spans="1:13" ht="26.25" x14ac:dyDescent="0.4">
      <c r="A16" s="143">
        <v>11</v>
      </c>
      <c r="B16" s="143" t="s">
        <v>10</v>
      </c>
      <c r="C16" s="144"/>
      <c r="D16" s="145">
        <v>39553948223.599998</v>
      </c>
      <c r="E16" s="123"/>
      <c r="F16" s="146">
        <v>27914329654.66</v>
      </c>
      <c r="G16" s="142"/>
      <c r="H16" s="143">
        <v>24</v>
      </c>
      <c r="I16" s="143" t="s">
        <v>33</v>
      </c>
      <c r="J16" s="144"/>
      <c r="K16" s="145">
        <v>6913345659.5600004</v>
      </c>
      <c r="L16" s="145">
        <v>0</v>
      </c>
      <c r="M16" s="145">
        <v>5168605752.29</v>
      </c>
    </row>
    <row r="17" spans="1:13" ht="23.25" customHeight="1" x14ac:dyDescent="0.4">
      <c r="A17" s="143"/>
      <c r="B17" s="143"/>
      <c r="C17" s="144"/>
      <c r="D17" s="145"/>
      <c r="E17" s="123"/>
      <c r="F17" s="145"/>
      <c r="G17" s="142"/>
      <c r="H17" s="138">
        <v>2401</v>
      </c>
      <c r="I17" s="138" t="s">
        <v>36</v>
      </c>
      <c r="J17" s="148"/>
      <c r="K17" s="147">
        <v>3544159964</v>
      </c>
      <c r="L17" s="133"/>
      <c r="M17" s="149">
        <v>1820033814</v>
      </c>
    </row>
    <row r="18" spans="1:13" ht="26.25" x14ac:dyDescent="0.4">
      <c r="A18" s="138">
        <v>1105</v>
      </c>
      <c r="B18" s="138" t="s">
        <v>12</v>
      </c>
      <c r="C18" s="148"/>
      <c r="D18" s="147">
        <v>20035000</v>
      </c>
      <c r="E18" s="123"/>
      <c r="F18" s="149">
        <v>20035000</v>
      </c>
      <c r="G18" s="142"/>
      <c r="H18" s="138">
        <v>2407</v>
      </c>
      <c r="I18" s="138" t="s">
        <v>44</v>
      </c>
      <c r="J18" s="148"/>
      <c r="K18" s="147">
        <v>28257649.180000067</v>
      </c>
      <c r="L18" s="133"/>
      <c r="M18" s="149">
        <v>79538242.909999996</v>
      </c>
    </row>
    <row r="19" spans="1:13" ht="26.25" x14ac:dyDescent="0.4">
      <c r="A19" s="138">
        <v>1110</v>
      </c>
      <c r="B19" s="138" t="s">
        <v>16</v>
      </c>
      <c r="C19" s="148"/>
      <c r="D19" s="147">
        <v>39533913223.599998</v>
      </c>
      <c r="E19" s="123"/>
      <c r="F19" s="149">
        <v>27894294654.66</v>
      </c>
      <c r="G19" s="142"/>
      <c r="H19" s="138">
        <v>2424</v>
      </c>
      <c r="I19" s="138" t="s">
        <v>48</v>
      </c>
      <c r="J19" s="148"/>
      <c r="K19" s="147">
        <v>167747654</v>
      </c>
      <c r="L19" s="133"/>
      <c r="M19" s="149">
        <v>237086306</v>
      </c>
    </row>
    <row r="20" spans="1:13" ht="26.25" x14ac:dyDescent="0.4">
      <c r="A20" s="138"/>
      <c r="B20" s="138"/>
      <c r="C20" s="148"/>
      <c r="D20" s="147"/>
      <c r="E20" s="123"/>
      <c r="F20" s="149"/>
      <c r="G20" s="142"/>
      <c r="H20" s="138">
        <v>2436</v>
      </c>
      <c r="I20" s="138" t="s">
        <v>54</v>
      </c>
      <c r="J20" s="148"/>
      <c r="K20" s="147">
        <v>2880062540</v>
      </c>
      <c r="L20" s="133"/>
      <c r="M20" s="149">
        <v>2726479469</v>
      </c>
    </row>
    <row r="21" spans="1:13" ht="26.25" x14ac:dyDescent="0.4">
      <c r="A21" s="143">
        <v>12</v>
      </c>
      <c r="B21" s="143" t="s">
        <v>25</v>
      </c>
      <c r="C21" s="144"/>
      <c r="D21" s="146">
        <v>105061843136.61002</v>
      </c>
      <c r="E21" s="151"/>
      <c r="F21" s="146">
        <v>110025528656.98</v>
      </c>
      <c r="G21" s="142"/>
      <c r="H21" s="138">
        <v>2445</v>
      </c>
      <c r="I21" s="138" t="s">
        <v>57</v>
      </c>
      <c r="J21" s="148"/>
      <c r="K21" s="147">
        <v>41770468</v>
      </c>
      <c r="L21" s="133"/>
      <c r="M21" s="149">
        <v>55638418</v>
      </c>
    </row>
    <row r="22" spans="1:13" ht="11.25" customHeight="1" x14ac:dyDescent="0.4">
      <c r="A22" s="138"/>
      <c r="B22" s="138"/>
      <c r="C22" s="148"/>
      <c r="D22" s="147"/>
      <c r="E22" s="123"/>
      <c r="F22" s="149"/>
      <c r="G22" s="142"/>
      <c r="H22" s="138"/>
      <c r="I22" s="138"/>
      <c r="J22" s="148"/>
      <c r="K22" s="147"/>
      <c r="L22" s="133"/>
      <c r="M22" s="149"/>
    </row>
    <row r="23" spans="1:13" ht="26.25" x14ac:dyDescent="0.4">
      <c r="A23" s="138">
        <v>1223</v>
      </c>
      <c r="B23" s="138" t="s">
        <v>35</v>
      </c>
      <c r="C23" s="148"/>
      <c r="D23" s="147">
        <v>105061843136.61002</v>
      </c>
      <c r="E23" s="123"/>
      <c r="F23" s="149">
        <v>110025528656.98</v>
      </c>
      <c r="G23" s="142"/>
      <c r="H23" s="138">
        <v>2490</v>
      </c>
      <c r="I23" s="138" t="s">
        <v>73</v>
      </c>
      <c r="J23" s="148"/>
      <c r="K23" s="147">
        <v>251347384.38</v>
      </c>
      <c r="L23" s="133"/>
      <c r="M23" s="149">
        <v>249829502.38</v>
      </c>
    </row>
    <row r="24" spans="1:13" ht="26.25" x14ac:dyDescent="0.4">
      <c r="A24" s="138"/>
      <c r="B24" s="138"/>
      <c r="C24" s="148"/>
      <c r="D24" s="147"/>
      <c r="E24" s="123"/>
      <c r="F24" s="149"/>
      <c r="G24" s="142"/>
      <c r="H24" s="138"/>
      <c r="I24" s="138"/>
      <c r="J24" s="148"/>
      <c r="K24" s="147"/>
      <c r="L24" s="133"/>
      <c r="M24" s="149"/>
    </row>
    <row r="25" spans="1:13" ht="26.25" x14ac:dyDescent="0.4">
      <c r="A25" s="143">
        <v>13</v>
      </c>
      <c r="B25" s="143" t="s">
        <v>59</v>
      </c>
      <c r="C25" s="144"/>
      <c r="D25" s="145">
        <v>2715958175.98</v>
      </c>
      <c r="E25" s="123"/>
      <c r="F25" s="145">
        <v>2466364958</v>
      </c>
      <c r="G25" s="142"/>
      <c r="H25" s="143">
        <v>25</v>
      </c>
      <c r="I25" s="143" t="s">
        <v>78</v>
      </c>
      <c r="J25" s="144"/>
      <c r="K25" s="145">
        <v>10234778547.15</v>
      </c>
      <c r="L25" s="145">
        <v>0</v>
      </c>
      <c r="M25" s="145">
        <v>8608796279.1499996</v>
      </c>
    </row>
    <row r="26" spans="1:13" ht="26.25" x14ac:dyDescent="0.4">
      <c r="A26" s="138">
        <v>1311</v>
      </c>
      <c r="B26" s="138" t="s">
        <v>64</v>
      </c>
      <c r="C26" s="148"/>
      <c r="D26" s="147">
        <v>152073151</v>
      </c>
      <c r="E26" s="123"/>
      <c r="F26" s="149">
        <v>153721954</v>
      </c>
      <c r="G26" s="142"/>
      <c r="H26" s="138">
        <v>2511</v>
      </c>
      <c r="I26" s="138" t="s">
        <v>83</v>
      </c>
      <c r="J26" s="148"/>
      <c r="K26" s="147">
        <v>7119843633</v>
      </c>
      <c r="L26" s="133"/>
      <c r="M26" s="149">
        <v>5528298245</v>
      </c>
    </row>
    <row r="27" spans="1:13" ht="26.25" x14ac:dyDescent="0.4">
      <c r="A27" s="138">
        <v>1317</v>
      </c>
      <c r="B27" s="138" t="s">
        <v>74</v>
      </c>
      <c r="C27" s="148"/>
      <c r="D27" s="147">
        <v>251220220.98000002</v>
      </c>
      <c r="E27" s="123"/>
      <c r="F27" s="149">
        <v>0</v>
      </c>
      <c r="G27" s="142"/>
      <c r="H27" s="138">
        <v>2512</v>
      </c>
      <c r="I27" s="138" t="s">
        <v>85</v>
      </c>
      <c r="J27" s="148"/>
      <c r="K27" s="147">
        <v>3114934914.1500001</v>
      </c>
      <c r="L27" s="133"/>
      <c r="M27" s="149">
        <v>3080498034.1500001</v>
      </c>
    </row>
    <row r="28" spans="1:13" ht="26.25" x14ac:dyDescent="0.4">
      <c r="A28" s="138">
        <v>1337</v>
      </c>
      <c r="B28" s="138" t="s">
        <v>89</v>
      </c>
      <c r="C28" s="148"/>
      <c r="D28" s="147">
        <v>2312643004</v>
      </c>
      <c r="E28" s="123"/>
      <c r="F28" s="149">
        <v>2312643004</v>
      </c>
      <c r="G28" s="142"/>
      <c r="H28" s="138"/>
      <c r="I28" s="138"/>
      <c r="J28" s="148"/>
      <c r="K28" s="147"/>
      <c r="L28" s="133"/>
      <c r="M28" s="149"/>
    </row>
    <row r="29" spans="1:13" ht="26.25" x14ac:dyDescent="0.4">
      <c r="A29" s="138"/>
      <c r="B29" s="138"/>
      <c r="C29" s="148"/>
      <c r="D29" s="147"/>
      <c r="E29" s="123"/>
      <c r="F29" s="149"/>
      <c r="G29" s="142"/>
      <c r="H29" s="138"/>
      <c r="I29" s="138"/>
      <c r="J29" s="148"/>
      <c r="K29" s="147"/>
      <c r="L29" s="133"/>
      <c r="M29" s="149"/>
    </row>
    <row r="30" spans="1:13" ht="26.25" x14ac:dyDescent="0.4">
      <c r="A30" s="143">
        <v>19</v>
      </c>
      <c r="B30" s="143" t="s">
        <v>134</v>
      </c>
      <c r="C30" s="144"/>
      <c r="D30" s="145">
        <v>9185872040.3500004</v>
      </c>
      <c r="E30" s="123"/>
      <c r="F30" s="145">
        <v>19489706591.150002</v>
      </c>
      <c r="G30" s="142"/>
      <c r="H30" s="143">
        <v>27</v>
      </c>
      <c r="I30" s="143" t="s">
        <v>103</v>
      </c>
      <c r="J30" s="144"/>
      <c r="K30" s="145">
        <v>1364905836</v>
      </c>
      <c r="L30" s="145">
        <v>0</v>
      </c>
      <c r="M30" s="145">
        <v>1154784815</v>
      </c>
    </row>
    <row r="31" spans="1:13" ht="26.25" x14ac:dyDescent="0.4">
      <c r="A31" s="138">
        <v>1905</v>
      </c>
      <c r="B31" s="138" t="s">
        <v>138</v>
      </c>
      <c r="C31" s="148"/>
      <c r="D31" s="147">
        <v>574143367.1500001</v>
      </c>
      <c r="E31" s="123"/>
      <c r="F31" s="149">
        <v>164138759.94999999</v>
      </c>
      <c r="G31" s="142"/>
      <c r="H31" s="138">
        <v>2701</v>
      </c>
      <c r="I31" s="138" t="s">
        <v>106</v>
      </c>
      <c r="J31" s="148"/>
      <c r="K31" s="147">
        <v>1364905836</v>
      </c>
      <c r="L31" s="133"/>
      <c r="M31" s="149">
        <v>1154784815</v>
      </c>
    </row>
    <row r="32" spans="1:13" ht="26.25" x14ac:dyDescent="0.4">
      <c r="A32" s="138">
        <v>1906</v>
      </c>
      <c r="B32" s="138" t="s">
        <v>101</v>
      </c>
      <c r="C32" s="148"/>
      <c r="D32" s="147">
        <v>3923771928.2000008</v>
      </c>
      <c r="E32" s="123"/>
      <c r="F32" s="149">
        <v>14825027814.200001</v>
      </c>
      <c r="G32" s="142"/>
      <c r="H32" s="143"/>
      <c r="I32" s="143"/>
      <c r="J32" s="144"/>
      <c r="K32" s="145"/>
      <c r="L32" s="145"/>
      <c r="M32" s="145"/>
    </row>
    <row r="33" spans="1:13" ht="26.25" x14ac:dyDescent="0.4">
      <c r="A33" s="138">
        <v>1908</v>
      </c>
      <c r="B33" s="138" t="s">
        <v>102</v>
      </c>
      <c r="C33" s="148"/>
      <c r="D33" s="147">
        <v>4687956745</v>
      </c>
      <c r="E33" s="123"/>
      <c r="F33" s="149">
        <v>4500540017</v>
      </c>
      <c r="G33" s="142"/>
      <c r="H33" s="138"/>
      <c r="I33" s="138"/>
      <c r="J33" s="148"/>
      <c r="K33" s="147"/>
      <c r="L33" s="133"/>
      <c r="M33" s="149"/>
    </row>
    <row r="34" spans="1:13" ht="26.25" x14ac:dyDescent="0.4">
      <c r="A34" s="153"/>
      <c r="B34" s="123"/>
      <c r="C34" s="124"/>
      <c r="D34" s="123"/>
      <c r="E34" s="123"/>
      <c r="F34" s="123"/>
      <c r="G34" s="142"/>
      <c r="H34" s="143">
        <v>29</v>
      </c>
      <c r="I34" s="143" t="s">
        <v>114</v>
      </c>
      <c r="J34" s="144"/>
      <c r="K34" s="145">
        <v>890745481276.20996</v>
      </c>
      <c r="L34" s="145">
        <v>0</v>
      </c>
      <c r="M34" s="145">
        <v>904783499538</v>
      </c>
    </row>
    <row r="35" spans="1:13" ht="26.25" x14ac:dyDescent="0.4">
      <c r="A35" s="130"/>
      <c r="B35" s="134" t="s">
        <v>158</v>
      </c>
      <c r="C35" s="128"/>
      <c r="D35" s="156">
        <v>10461284391967.27</v>
      </c>
      <c r="E35" s="123"/>
      <c r="F35" s="156">
        <v>10461993224566.65</v>
      </c>
      <c r="G35" s="142"/>
      <c r="H35" s="138">
        <v>2902</v>
      </c>
      <c r="I35" s="138" t="s">
        <v>58</v>
      </c>
      <c r="J35" s="148"/>
      <c r="K35" s="147">
        <v>4789410671</v>
      </c>
      <c r="L35" s="133"/>
      <c r="M35" s="149">
        <v>8543528227</v>
      </c>
    </row>
    <row r="36" spans="1:13" ht="26.25" x14ac:dyDescent="0.4">
      <c r="A36" s="138"/>
      <c r="B36" s="139"/>
      <c r="C36" s="140"/>
      <c r="D36" s="147"/>
      <c r="E36" s="123"/>
      <c r="F36" s="147"/>
      <c r="G36" s="142"/>
      <c r="H36" s="138">
        <v>2990</v>
      </c>
      <c r="I36" s="138" t="s">
        <v>131</v>
      </c>
      <c r="J36" s="148"/>
      <c r="K36" s="147">
        <v>885956070605.20996</v>
      </c>
      <c r="L36" s="133"/>
      <c r="M36" s="150">
        <v>896239971311</v>
      </c>
    </row>
    <row r="37" spans="1:13" ht="26.25" x14ac:dyDescent="0.4">
      <c r="A37" s="143">
        <v>12</v>
      </c>
      <c r="B37" s="143" t="s">
        <v>25</v>
      </c>
      <c r="C37" s="144"/>
      <c r="D37" s="145">
        <v>94884954.290000021</v>
      </c>
      <c r="E37" s="123"/>
      <c r="F37" s="145">
        <v>94884954.290000021</v>
      </c>
      <c r="G37" s="142"/>
      <c r="H37" s="130"/>
      <c r="I37" s="128"/>
      <c r="J37" s="156"/>
      <c r="K37" s="133"/>
      <c r="L37" s="156">
        <v>0</v>
      </c>
      <c r="M37" s="145"/>
    </row>
    <row r="38" spans="1:13" ht="26.25" x14ac:dyDescent="0.4">
      <c r="A38" s="138">
        <v>1224</v>
      </c>
      <c r="B38" s="138" t="s">
        <v>37</v>
      </c>
      <c r="C38" s="148"/>
      <c r="D38" s="147">
        <v>303759490.43000001</v>
      </c>
      <c r="E38" s="123"/>
      <c r="F38" s="149">
        <v>303759490.43000001</v>
      </c>
      <c r="G38" s="142"/>
      <c r="H38" s="130"/>
      <c r="I38" s="130" t="s">
        <v>133</v>
      </c>
      <c r="J38" s="156">
        <v>0</v>
      </c>
      <c r="K38" s="147"/>
      <c r="L38" s="133"/>
      <c r="M38" s="156">
        <v>0</v>
      </c>
    </row>
    <row r="39" spans="1:13" ht="26.25" x14ac:dyDescent="0.4">
      <c r="A39" s="138">
        <v>1280</v>
      </c>
      <c r="B39" s="138" t="s">
        <v>55</v>
      </c>
      <c r="C39" s="148"/>
      <c r="D39" s="152">
        <v>-208874536.13999999</v>
      </c>
      <c r="E39" s="123"/>
      <c r="F39" s="150">
        <v>-208874536.13999999</v>
      </c>
      <c r="G39" s="142"/>
      <c r="H39" s="130"/>
      <c r="I39" s="128"/>
      <c r="J39" s="156"/>
      <c r="K39" s="147"/>
      <c r="L39" s="133"/>
      <c r="M39" s="149"/>
    </row>
    <row r="40" spans="1:13" ht="26.25" x14ac:dyDescent="0.4">
      <c r="A40" s="153"/>
      <c r="B40" s="123"/>
      <c r="C40" s="124"/>
      <c r="D40" s="123"/>
      <c r="E40" s="123"/>
      <c r="F40" s="123"/>
      <c r="G40" s="142"/>
      <c r="H40" s="138"/>
      <c r="I40" s="138"/>
      <c r="J40" s="148"/>
      <c r="K40" s="147"/>
      <c r="L40" s="133"/>
      <c r="M40" s="149"/>
    </row>
    <row r="41" spans="1:13" ht="26.25" x14ac:dyDescent="0.4">
      <c r="A41" s="143">
        <v>13</v>
      </c>
      <c r="B41" s="143" t="s">
        <v>59</v>
      </c>
      <c r="C41" s="144"/>
      <c r="D41" s="145">
        <v>1259187086.4000001</v>
      </c>
      <c r="E41" s="123"/>
      <c r="F41" s="145">
        <v>1227110471.46</v>
      </c>
      <c r="G41" s="142"/>
      <c r="H41" s="160"/>
      <c r="I41" s="161" t="s">
        <v>159</v>
      </c>
      <c r="J41" s="157"/>
      <c r="K41" s="136">
        <v>909258511318.91992</v>
      </c>
      <c r="L41" s="136">
        <v>0</v>
      </c>
      <c r="M41" s="136">
        <v>919715686384.43994</v>
      </c>
    </row>
    <row r="42" spans="1:13" ht="26.25" x14ac:dyDescent="0.4">
      <c r="A42" s="138">
        <v>1311</v>
      </c>
      <c r="B42" s="138" t="s">
        <v>64</v>
      </c>
      <c r="C42" s="148"/>
      <c r="D42" s="147">
        <v>2134798170.9400001</v>
      </c>
      <c r="E42" s="123"/>
      <c r="F42" s="149">
        <v>2123330941</v>
      </c>
      <c r="G42" s="142"/>
      <c r="H42" s="130">
        <v>3</v>
      </c>
      <c r="I42" s="130" t="s">
        <v>160</v>
      </c>
      <c r="J42" s="128"/>
      <c r="K42" s="155"/>
      <c r="L42" s="133"/>
      <c r="M42" s="155"/>
    </row>
    <row r="43" spans="1:13" ht="26.25" x14ac:dyDescent="0.4">
      <c r="A43" s="138">
        <v>1384</v>
      </c>
      <c r="B43" s="138" t="s">
        <v>91</v>
      </c>
      <c r="C43" s="148"/>
      <c r="D43" s="147">
        <v>98210395</v>
      </c>
      <c r="E43" s="123"/>
      <c r="F43" s="149">
        <v>77601010</v>
      </c>
      <c r="G43" s="142"/>
      <c r="H43" s="162"/>
      <c r="I43" s="162"/>
      <c r="J43" s="163"/>
      <c r="K43" s="154"/>
      <c r="L43" s="154"/>
      <c r="M43" s="154"/>
    </row>
    <row r="44" spans="1:13" ht="26.25" x14ac:dyDescent="0.4">
      <c r="A44" s="138">
        <v>1385</v>
      </c>
      <c r="B44" s="138" t="s">
        <v>92</v>
      </c>
      <c r="C44" s="148"/>
      <c r="D44" s="147">
        <v>226901078.46000001</v>
      </c>
      <c r="E44" s="123"/>
      <c r="F44" s="149">
        <v>226901078.46000001</v>
      </c>
      <c r="G44" s="142"/>
      <c r="H44" s="143"/>
      <c r="I44" s="143"/>
      <c r="J44" s="144"/>
      <c r="K44" s="145"/>
      <c r="L44" s="133"/>
      <c r="M44" s="145"/>
    </row>
    <row r="45" spans="1:13" ht="26.25" x14ac:dyDescent="0.4">
      <c r="A45" s="138">
        <v>1386</v>
      </c>
      <c r="B45" s="138" t="s">
        <v>93</v>
      </c>
      <c r="C45" s="148"/>
      <c r="D45" s="147">
        <v>-1200722558</v>
      </c>
      <c r="E45" s="123"/>
      <c r="F45" s="147">
        <v>-1200722558</v>
      </c>
      <c r="G45" s="142"/>
      <c r="H45" s="143">
        <v>31</v>
      </c>
      <c r="I45" s="143" t="s">
        <v>161</v>
      </c>
      <c r="J45" s="144"/>
      <c r="K45" s="145">
        <v>9708543502224.8906</v>
      </c>
      <c r="L45" s="145">
        <v>0</v>
      </c>
      <c r="M45" s="145">
        <v>9702173468043</v>
      </c>
    </row>
    <row r="46" spans="1:13" ht="26.25" x14ac:dyDescent="0.4">
      <c r="A46" s="138"/>
      <c r="B46" s="138"/>
      <c r="C46" s="148"/>
      <c r="D46" s="147"/>
      <c r="E46" s="123"/>
      <c r="F46" s="149"/>
      <c r="G46" s="142"/>
      <c r="H46" s="123"/>
      <c r="I46" s="123"/>
      <c r="J46" s="124"/>
      <c r="K46" s="123"/>
      <c r="L46" s="133"/>
      <c r="M46" s="123"/>
    </row>
    <row r="47" spans="1:13" ht="26.25" x14ac:dyDescent="0.4">
      <c r="A47" s="143">
        <v>14</v>
      </c>
      <c r="B47" s="143" t="s">
        <v>95</v>
      </c>
      <c r="C47" s="144"/>
      <c r="D47" s="145">
        <v>1212743554.4399998</v>
      </c>
      <c r="E47" s="123"/>
      <c r="F47" s="145">
        <v>1191477422.9399998</v>
      </c>
      <c r="G47" s="142"/>
      <c r="H47" s="138">
        <v>3105</v>
      </c>
      <c r="I47" s="138" t="s">
        <v>163</v>
      </c>
      <c r="J47" s="148"/>
      <c r="K47" s="147">
        <v>704276808398.57996</v>
      </c>
      <c r="L47" s="133"/>
      <c r="M47" s="149">
        <v>704276808398.57996</v>
      </c>
    </row>
    <row r="48" spans="1:13" ht="26.25" x14ac:dyDescent="0.4">
      <c r="A48" s="143"/>
      <c r="B48" s="143"/>
      <c r="C48" s="144"/>
      <c r="D48" s="145"/>
      <c r="E48" s="123"/>
      <c r="F48" s="145"/>
      <c r="G48" s="142"/>
      <c r="H48" s="138">
        <v>3109</v>
      </c>
      <c r="I48" s="138" t="s">
        <v>170</v>
      </c>
      <c r="J48" s="148"/>
      <c r="K48" s="147">
        <v>8955182127220.9004</v>
      </c>
      <c r="L48" s="133"/>
      <c r="M48" s="149">
        <v>8955182127220.9004</v>
      </c>
    </row>
    <row r="49" spans="1:13" ht="26.25" x14ac:dyDescent="0.4">
      <c r="A49" s="138">
        <v>1415</v>
      </c>
      <c r="B49" s="138" t="s">
        <v>98</v>
      </c>
      <c r="C49" s="148"/>
      <c r="D49" s="147">
        <v>1197796037.8599999</v>
      </c>
      <c r="E49" s="123"/>
      <c r="F49" s="149">
        <v>1176529906.3599999</v>
      </c>
      <c r="G49" s="142"/>
      <c r="H49" s="138">
        <v>3110</v>
      </c>
      <c r="I49" s="165" t="s">
        <v>172</v>
      </c>
      <c r="J49" s="166"/>
      <c r="K49" s="147">
        <v>49084566605.410034</v>
      </c>
      <c r="L49" s="133"/>
      <c r="M49" s="149">
        <v>42714532423.519997</v>
      </c>
    </row>
    <row r="50" spans="1:13" ht="26.25" x14ac:dyDescent="0.4">
      <c r="A50" s="138">
        <v>1477</v>
      </c>
      <c r="B50" s="138" t="s">
        <v>111</v>
      </c>
      <c r="C50" s="148"/>
      <c r="D50" s="147">
        <v>28687324.579999998</v>
      </c>
      <c r="E50" s="123"/>
      <c r="F50" s="149">
        <v>28687324.579999998</v>
      </c>
      <c r="G50" s="142"/>
      <c r="H50" s="138"/>
      <c r="I50" s="138"/>
      <c r="J50" s="148"/>
      <c r="K50" s="147"/>
      <c r="L50" s="133"/>
      <c r="M50" s="149"/>
    </row>
    <row r="51" spans="1:13" ht="26.25" x14ac:dyDescent="0.4">
      <c r="A51" s="138">
        <v>1480</v>
      </c>
      <c r="B51" s="138" t="s">
        <v>113</v>
      </c>
      <c r="C51" s="148"/>
      <c r="D51" s="147">
        <v>-13739808</v>
      </c>
      <c r="E51" s="123"/>
      <c r="F51" s="150">
        <v>-13739808</v>
      </c>
      <c r="G51" s="142"/>
      <c r="H51" s="138"/>
      <c r="I51" s="138"/>
      <c r="J51" s="148"/>
      <c r="K51" s="147"/>
      <c r="L51" s="133"/>
      <c r="M51" s="149"/>
    </row>
    <row r="52" spans="1:13" ht="26.25" x14ac:dyDescent="0.4">
      <c r="A52" s="138"/>
      <c r="B52" s="138"/>
      <c r="C52" s="148"/>
      <c r="D52" s="147"/>
      <c r="E52" s="123"/>
      <c r="F52" s="149"/>
      <c r="G52" s="142"/>
      <c r="H52" s="189"/>
      <c r="I52" s="189"/>
      <c r="J52" s="148"/>
      <c r="K52" s="147"/>
      <c r="L52" s="133"/>
      <c r="M52" s="147"/>
    </row>
    <row r="53" spans="1:13" ht="26.25" x14ac:dyDescent="0.4">
      <c r="A53" s="143">
        <v>16</v>
      </c>
      <c r="B53" s="143" t="s">
        <v>162</v>
      </c>
      <c r="C53" s="144"/>
      <c r="D53" s="145">
        <v>34944701372.090004</v>
      </c>
      <c r="E53" s="123"/>
      <c r="F53" s="145">
        <v>34854438351.800003</v>
      </c>
      <c r="G53" s="142"/>
      <c r="H53" s="138"/>
      <c r="I53" s="138"/>
      <c r="J53" s="148"/>
      <c r="K53" s="147"/>
      <c r="L53" s="133"/>
      <c r="M53" s="149"/>
    </row>
    <row r="54" spans="1:13" ht="26.25" x14ac:dyDescent="0.4">
      <c r="A54" s="138">
        <v>1605</v>
      </c>
      <c r="B54" s="138" t="s">
        <v>165</v>
      </c>
      <c r="C54" s="148"/>
      <c r="D54" s="147">
        <v>6913901829.6199999</v>
      </c>
      <c r="E54" s="123"/>
      <c r="F54" s="149">
        <v>6913901829.6199999</v>
      </c>
      <c r="G54" s="142"/>
      <c r="H54" s="138"/>
      <c r="I54" s="138"/>
      <c r="J54" s="148"/>
      <c r="K54" s="147"/>
      <c r="L54" s="133"/>
      <c r="M54" s="149"/>
    </row>
    <row r="55" spans="1:13" ht="26.25" x14ac:dyDescent="0.4">
      <c r="A55" s="138">
        <v>1635</v>
      </c>
      <c r="B55" s="138" t="s">
        <v>177</v>
      </c>
      <c r="C55" s="148"/>
      <c r="D55" s="147">
        <v>482631364.32000011</v>
      </c>
      <c r="E55" s="123"/>
      <c r="F55" s="149">
        <v>798563045.54999995</v>
      </c>
      <c r="G55" s="142"/>
      <c r="H55" s="138"/>
      <c r="I55" s="138"/>
      <c r="J55" s="148"/>
      <c r="K55" s="147"/>
      <c r="L55" s="133"/>
      <c r="M55" s="149"/>
    </row>
    <row r="56" spans="1:13" ht="26.25" x14ac:dyDescent="0.4">
      <c r="A56" s="138">
        <v>1637</v>
      </c>
      <c r="B56" s="138" t="s">
        <v>181</v>
      </c>
      <c r="C56" s="148"/>
      <c r="D56" s="147">
        <v>93372510.989999995</v>
      </c>
      <c r="E56" s="123"/>
      <c r="F56" s="149">
        <v>138337014.09999999</v>
      </c>
      <c r="G56" s="142"/>
      <c r="H56" s="138"/>
      <c r="I56" s="138"/>
      <c r="J56" s="148"/>
      <c r="K56" s="147"/>
      <c r="L56" s="133"/>
      <c r="M56" s="149"/>
    </row>
    <row r="57" spans="1:13" ht="26.25" x14ac:dyDescent="0.4">
      <c r="A57" s="138">
        <v>1640</v>
      </c>
      <c r="B57" s="138" t="s">
        <v>183</v>
      </c>
      <c r="C57" s="148"/>
      <c r="D57" s="147">
        <v>27299929195.27</v>
      </c>
      <c r="E57" s="123"/>
      <c r="F57" s="149">
        <v>27299929195.27</v>
      </c>
      <c r="G57" s="142"/>
      <c r="H57" s="138"/>
      <c r="I57" s="138"/>
      <c r="J57" s="148"/>
      <c r="K57" s="147"/>
      <c r="L57" s="133"/>
      <c r="M57" s="149"/>
    </row>
    <row r="58" spans="1:13" ht="26.25" x14ac:dyDescent="0.4">
      <c r="A58" s="138">
        <v>1655</v>
      </c>
      <c r="B58" s="138" t="s">
        <v>191</v>
      </c>
      <c r="C58" s="148"/>
      <c r="D58" s="147">
        <v>18659515453.130001</v>
      </c>
      <c r="E58" s="123"/>
      <c r="F58" s="149">
        <v>17842866775.959999</v>
      </c>
      <c r="G58" s="142"/>
      <c r="H58" s="138"/>
      <c r="I58" s="138"/>
      <c r="J58" s="148"/>
      <c r="K58" s="147"/>
      <c r="L58" s="133"/>
      <c r="M58" s="149"/>
    </row>
    <row r="59" spans="1:13" ht="26.25" x14ac:dyDescent="0.4">
      <c r="A59" s="138">
        <v>1660</v>
      </c>
      <c r="B59" s="138" t="s">
        <v>193</v>
      </c>
      <c r="C59" s="148"/>
      <c r="D59" s="147">
        <v>2461213772.8800001</v>
      </c>
      <c r="E59" s="123"/>
      <c r="F59" s="149">
        <v>2478661840.8800001</v>
      </c>
      <c r="G59" s="142"/>
      <c r="H59" s="138"/>
      <c r="I59" s="138"/>
      <c r="J59" s="148"/>
      <c r="K59" s="147"/>
      <c r="L59" s="133"/>
      <c r="M59" s="147"/>
    </row>
    <row r="60" spans="1:13" ht="26.25" x14ac:dyDescent="0.4">
      <c r="A60" s="138">
        <v>1665</v>
      </c>
      <c r="B60" s="138" t="s">
        <v>195</v>
      </c>
      <c r="C60" s="148"/>
      <c r="D60" s="147">
        <v>3087243529.4700003</v>
      </c>
      <c r="E60" s="123"/>
      <c r="F60" s="149">
        <v>3099149811.4699998</v>
      </c>
      <c r="G60" s="142"/>
      <c r="H60" s="123"/>
      <c r="I60" s="123"/>
      <c r="J60" s="124"/>
      <c r="K60" s="123"/>
      <c r="L60" s="133"/>
      <c r="M60" s="123"/>
    </row>
    <row r="61" spans="1:13" ht="26.25" x14ac:dyDescent="0.4">
      <c r="A61" s="138">
        <v>1670</v>
      </c>
      <c r="B61" s="138" t="s">
        <v>197</v>
      </c>
      <c r="C61" s="148"/>
      <c r="D61" s="147">
        <v>15183970057.889999</v>
      </c>
      <c r="E61" s="123"/>
      <c r="F61" s="149">
        <v>15147169074.780001</v>
      </c>
      <c r="G61" s="142"/>
      <c r="H61" s="143"/>
      <c r="I61" s="143"/>
      <c r="J61" s="144"/>
      <c r="K61" s="145"/>
      <c r="L61" s="133"/>
      <c r="M61" s="145"/>
    </row>
    <row r="62" spans="1:13" ht="26.25" x14ac:dyDescent="0.4">
      <c r="A62" s="138">
        <v>1675</v>
      </c>
      <c r="B62" s="138" t="s">
        <v>199</v>
      </c>
      <c r="C62" s="148"/>
      <c r="D62" s="147">
        <v>576392570.38999999</v>
      </c>
      <c r="E62" s="123"/>
      <c r="F62" s="149">
        <v>576392570.38999999</v>
      </c>
      <c r="G62" s="142"/>
      <c r="H62" s="138"/>
      <c r="I62" s="138"/>
      <c r="J62" s="148"/>
      <c r="K62" s="147"/>
      <c r="L62" s="133"/>
      <c r="M62" s="149"/>
    </row>
    <row r="63" spans="1:13" ht="26.25" x14ac:dyDescent="0.4">
      <c r="A63" s="138">
        <v>1680</v>
      </c>
      <c r="B63" s="138" t="s">
        <v>201</v>
      </c>
      <c r="C63" s="148"/>
      <c r="D63" s="147">
        <v>27205533</v>
      </c>
      <c r="E63" s="123"/>
      <c r="F63" s="149">
        <v>27205533</v>
      </c>
      <c r="G63" s="142"/>
      <c r="H63" s="138"/>
      <c r="I63" s="138"/>
      <c r="J63" s="148"/>
      <c r="K63" s="147"/>
      <c r="L63" s="133"/>
      <c r="M63" s="149"/>
    </row>
    <row r="64" spans="1:13" ht="26.25" x14ac:dyDescent="0.4">
      <c r="A64" s="138">
        <v>1685</v>
      </c>
      <c r="B64" s="138" t="s">
        <v>204</v>
      </c>
      <c r="C64" s="148"/>
      <c r="D64" s="147">
        <v>-39840674444.870003</v>
      </c>
      <c r="E64" s="123"/>
      <c r="F64" s="149">
        <v>-39467738339.220001</v>
      </c>
      <c r="G64" s="142"/>
      <c r="H64" s="138"/>
      <c r="I64" s="138"/>
      <c r="J64" s="148"/>
      <c r="K64" s="147"/>
      <c r="L64" s="133"/>
      <c r="M64" s="149"/>
    </row>
    <row r="65" spans="1:13" ht="26.25" x14ac:dyDescent="0.4">
      <c r="A65" s="158"/>
      <c r="B65" s="158"/>
      <c r="C65" s="159"/>
      <c r="D65" s="158"/>
      <c r="E65" s="123"/>
      <c r="F65" s="158"/>
      <c r="G65" s="142"/>
      <c r="H65" s="138"/>
      <c r="I65" s="138"/>
      <c r="J65" s="148"/>
      <c r="K65" s="147"/>
      <c r="L65" s="133"/>
      <c r="M65" s="149"/>
    </row>
    <row r="66" spans="1:13" ht="26.25" x14ac:dyDescent="0.4">
      <c r="A66" s="143">
        <v>17</v>
      </c>
      <c r="B66" s="143" t="s">
        <v>206</v>
      </c>
      <c r="C66" s="144"/>
      <c r="D66" s="145">
        <v>10416943027057.971</v>
      </c>
      <c r="E66" s="123"/>
      <c r="F66" s="145">
        <v>10417795465424.08</v>
      </c>
      <c r="G66" s="142"/>
      <c r="H66" s="138"/>
      <c r="I66" s="138"/>
      <c r="J66" s="148"/>
      <c r="K66" s="147"/>
      <c r="L66" s="133"/>
      <c r="M66" s="149"/>
    </row>
    <row r="67" spans="1:13" ht="26.25" x14ac:dyDescent="0.4">
      <c r="A67" s="138">
        <v>1705</v>
      </c>
      <c r="B67" s="138" t="s">
        <v>209</v>
      </c>
      <c r="C67" s="148"/>
      <c r="D67" s="147">
        <v>18762774906</v>
      </c>
      <c r="E67" s="123"/>
      <c r="F67" s="149">
        <v>24385472778</v>
      </c>
      <c r="G67" s="142"/>
      <c r="H67" s="138"/>
      <c r="I67" s="138"/>
      <c r="J67" s="148"/>
      <c r="K67" s="147"/>
      <c r="L67" s="133"/>
      <c r="M67" s="149"/>
    </row>
    <row r="68" spans="1:13" ht="26.25" x14ac:dyDescent="0.4">
      <c r="A68" s="138">
        <v>1710</v>
      </c>
      <c r="B68" s="138" t="s">
        <v>211</v>
      </c>
      <c r="C68" s="148"/>
      <c r="D68" s="147">
        <v>8857983813431.6309</v>
      </c>
      <c r="E68" s="123"/>
      <c r="F68" s="149">
        <v>8839178871103.6309</v>
      </c>
      <c r="G68" s="142"/>
      <c r="H68" s="138"/>
      <c r="I68" s="138"/>
      <c r="J68" s="148"/>
      <c r="K68" s="147"/>
      <c r="L68" s="133"/>
      <c r="M68" s="149"/>
    </row>
    <row r="69" spans="1:13" ht="26.25" x14ac:dyDescent="0.4">
      <c r="A69" s="138">
        <v>1711</v>
      </c>
      <c r="B69" s="138" t="s">
        <v>212</v>
      </c>
      <c r="C69" s="148"/>
      <c r="D69" s="147">
        <v>1795029281449.46</v>
      </c>
      <c r="E69" s="123"/>
      <c r="F69" s="149">
        <v>1795029281449.46</v>
      </c>
      <c r="G69" s="142"/>
      <c r="H69" s="160"/>
      <c r="I69" s="161"/>
      <c r="J69" s="157"/>
      <c r="K69" s="136"/>
      <c r="L69" s="136"/>
      <c r="M69" s="136"/>
    </row>
    <row r="70" spans="1:13" ht="26.25" x14ac:dyDescent="0.4">
      <c r="A70" s="138">
        <v>1785</v>
      </c>
      <c r="B70" s="138" t="s">
        <v>216</v>
      </c>
      <c r="C70" s="148"/>
      <c r="D70" s="147">
        <v>-161833969464.03</v>
      </c>
      <c r="E70" s="123"/>
      <c r="F70" s="149">
        <v>-153330141996.42001</v>
      </c>
      <c r="G70" s="142"/>
      <c r="H70" s="130"/>
      <c r="I70" s="130"/>
      <c r="J70" s="128"/>
      <c r="K70" s="155"/>
      <c r="L70" s="133"/>
      <c r="M70" s="155"/>
    </row>
    <row r="71" spans="1:13" ht="26.25" x14ac:dyDescent="0.4">
      <c r="A71" s="138">
        <v>1787</v>
      </c>
      <c r="B71" s="138" t="s">
        <v>218</v>
      </c>
      <c r="C71" s="148"/>
      <c r="D71" s="147">
        <v>-90739490932.089996</v>
      </c>
      <c r="E71" s="123"/>
      <c r="F71" s="149">
        <v>-85208635577.589996</v>
      </c>
      <c r="G71" s="142"/>
      <c r="H71" s="162"/>
      <c r="I71" s="162"/>
      <c r="J71" s="163"/>
      <c r="K71" s="154"/>
      <c r="L71" s="154"/>
      <c r="M71" s="154"/>
    </row>
    <row r="72" spans="1:13" ht="26.25" x14ac:dyDescent="0.4">
      <c r="A72" s="138">
        <v>1790</v>
      </c>
      <c r="B72" s="138" t="s">
        <v>219</v>
      </c>
      <c r="C72" s="148"/>
      <c r="D72" s="147">
        <v>-2259382333</v>
      </c>
      <c r="E72" s="123"/>
      <c r="F72" s="150">
        <v>-2259382333</v>
      </c>
      <c r="G72" s="142"/>
      <c r="H72" s="143"/>
      <c r="I72" s="143"/>
      <c r="J72" s="144"/>
      <c r="K72" s="145"/>
      <c r="L72" s="133"/>
      <c r="M72" s="145"/>
    </row>
    <row r="73" spans="1:13" ht="26.25" x14ac:dyDescent="0.4">
      <c r="A73" s="138"/>
      <c r="B73" s="138"/>
      <c r="C73" s="148"/>
      <c r="D73" s="147"/>
      <c r="E73" s="123"/>
      <c r="F73" s="149"/>
      <c r="G73" s="142"/>
      <c r="H73" s="138"/>
      <c r="I73" s="138"/>
      <c r="J73" s="148"/>
      <c r="K73" s="147"/>
      <c r="L73" s="133"/>
      <c r="M73" s="149"/>
    </row>
    <row r="74" spans="1:13" ht="23.25" x14ac:dyDescent="0.35">
      <c r="A74" s="143"/>
      <c r="B74" s="143"/>
      <c r="C74" s="144"/>
      <c r="D74" s="145"/>
      <c r="E74" s="123"/>
      <c r="F74" s="145"/>
      <c r="G74" s="164"/>
      <c r="H74" s="138"/>
      <c r="I74" s="138"/>
      <c r="J74" s="148"/>
      <c r="K74" s="147"/>
      <c r="L74" s="133"/>
      <c r="M74" s="149"/>
    </row>
    <row r="75" spans="1:13" ht="23.25" x14ac:dyDescent="0.35">
      <c r="A75" s="143"/>
      <c r="B75" s="143"/>
      <c r="C75" s="144"/>
      <c r="D75" s="145"/>
      <c r="E75" s="123"/>
      <c r="F75" s="145"/>
      <c r="G75" s="164"/>
      <c r="H75" s="138"/>
      <c r="I75" s="165"/>
      <c r="J75" s="166"/>
      <c r="K75" s="147"/>
      <c r="L75" s="133"/>
      <c r="M75" s="149"/>
    </row>
    <row r="76" spans="1:13" ht="23.25" x14ac:dyDescent="0.35">
      <c r="A76" s="138"/>
      <c r="B76" s="138"/>
      <c r="C76" s="148"/>
      <c r="D76" s="147"/>
      <c r="E76" s="123"/>
      <c r="F76" s="149"/>
      <c r="G76" s="154"/>
      <c r="H76" s="138"/>
      <c r="I76" s="138"/>
      <c r="J76" s="148"/>
      <c r="K76" s="147"/>
      <c r="L76" s="133"/>
      <c r="M76" s="149"/>
    </row>
    <row r="77" spans="1:13" ht="23.25" x14ac:dyDescent="0.35">
      <c r="A77" s="138"/>
      <c r="B77" s="138"/>
      <c r="C77" s="148"/>
      <c r="D77" s="147"/>
      <c r="E77" s="123"/>
      <c r="F77" s="149"/>
      <c r="G77" s="154"/>
      <c r="H77" s="138"/>
      <c r="I77" s="138"/>
      <c r="J77" s="148"/>
      <c r="K77" s="147"/>
      <c r="L77" s="133"/>
      <c r="M77" s="149"/>
    </row>
    <row r="78" spans="1:13" ht="23.25" x14ac:dyDescent="0.35">
      <c r="A78" s="143">
        <v>19</v>
      </c>
      <c r="B78" s="143" t="s">
        <v>134</v>
      </c>
      <c r="C78" s="144"/>
      <c r="D78" s="145">
        <v>6829847942.0799999</v>
      </c>
      <c r="E78" s="123"/>
      <c r="F78" s="145">
        <v>6829847942.0799999</v>
      </c>
      <c r="G78" s="158"/>
      <c r="H78" s="138"/>
      <c r="I78" s="138"/>
      <c r="J78" s="148"/>
      <c r="K78" s="147"/>
      <c r="L78" s="133"/>
      <c r="M78" s="149"/>
    </row>
    <row r="79" spans="1:13" ht="23.25" x14ac:dyDescent="0.35">
      <c r="A79" s="143"/>
      <c r="B79" s="143"/>
      <c r="C79" s="144"/>
      <c r="D79" s="145"/>
      <c r="E79" s="123"/>
      <c r="F79" s="145"/>
      <c r="G79" s="154"/>
      <c r="H79" s="138"/>
      <c r="I79" s="138"/>
      <c r="J79" s="148"/>
      <c r="K79" s="147"/>
      <c r="L79" s="133"/>
      <c r="M79" s="149"/>
    </row>
    <row r="80" spans="1:13" ht="23.25" x14ac:dyDescent="0.35">
      <c r="A80" s="138">
        <v>1909</v>
      </c>
      <c r="B80" s="138" t="s">
        <v>104</v>
      </c>
      <c r="C80" s="148"/>
      <c r="D80" s="147">
        <v>5296385733</v>
      </c>
      <c r="E80" s="123"/>
      <c r="F80" s="149">
        <v>5296385733</v>
      </c>
      <c r="G80" s="154"/>
      <c r="H80" s="138"/>
      <c r="I80" s="138"/>
      <c r="J80" s="148"/>
      <c r="K80" s="147"/>
      <c r="L80" s="133"/>
      <c r="M80" s="149"/>
    </row>
    <row r="81" spans="1:13" ht="23.25" x14ac:dyDescent="0.35">
      <c r="A81" s="138">
        <v>1970</v>
      </c>
      <c r="B81" s="138" t="s">
        <v>147</v>
      </c>
      <c r="C81" s="148"/>
      <c r="D81" s="147">
        <v>1533462209.0799999</v>
      </c>
      <c r="E81" s="123"/>
      <c r="F81" s="149">
        <v>1533462209.0799999</v>
      </c>
      <c r="G81" s="154"/>
      <c r="H81" s="138"/>
      <c r="I81" s="138"/>
      <c r="J81" s="148"/>
      <c r="K81" s="147"/>
      <c r="L81" s="133"/>
      <c r="M81" s="149"/>
    </row>
    <row r="82" spans="1:13" ht="23.25" x14ac:dyDescent="0.35">
      <c r="A82" s="138"/>
      <c r="B82" s="138"/>
      <c r="C82" s="148"/>
      <c r="D82" s="147"/>
      <c r="E82" s="123"/>
      <c r="F82" s="149"/>
      <c r="G82" s="147"/>
      <c r="H82" s="138"/>
      <c r="I82" s="138"/>
      <c r="J82" s="148"/>
      <c r="K82" s="147"/>
      <c r="L82" s="133"/>
      <c r="M82" s="149"/>
    </row>
    <row r="83" spans="1:13" ht="26.25" x14ac:dyDescent="0.4">
      <c r="A83" s="171"/>
      <c r="B83" s="171"/>
      <c r="C83" s="174"/>
      <c r="D83" s="171"/>
      <c r="E83" s="123"/>
      <c r="F83" s="171"/>
      <c r="G83" s="172"/>
      <c r="H83" s="156"/>
      <c r="I83" s="161"/>
      <c r="J83" s="157"/>
      <c r="K83" s="156"/>
      <c r="L83" s="133"/>
      <c r="M83" s="156"/>
    </row>
    <row r="84" spans="1:13" ht="26.25" x14ac:dyDescent="0.4">
      <c r="A84" s="171"/>
      <c r="B84" s="171"/>
      <c r="C84" s="174"/>
      <c r="D84" s="171"/>
      <c r="E84" s="123"/>
      <c r="F84" s="171"/>
      <c r="G84" s="172"/>
      <c r="H84" s="156"/>
      <c r="I84" s="161" t="s">
        <v>223</v>
      </c>
      <c r="J84" s="157"/>
      <c r="K84" s="156">
        <v>9708543502224.8906</v>
      </c>
      <c r="L84" s="156">
        <v>0</v>
      </c>
      <c r="M84" s="156">
        <v>9702173468043</v>
      </c>
    </row>
    <row r="85" spans="1:13" ht="26.25" x14ac:dyDescent="0.4">
      <c r="A85" s="171"/>
      <c r="B85" s="171"/>
      <c r="C85" s="174"/>
      <c r="D85" s="171"/>
      <c r="E85" s="123"/>
      <c r="F85" s="171"/>
      <c r="G85" s="171"/>
      <c r="H85" s="156"/>
      <c r="I85" s="161"/>
      <c r="J85" s="157"/>
      <c r="K85" s="156"/>
      <c r="L85" s="133"/>
      <c r="M85" s="156"/>
    </row>
    <row r="86" spans="1:13" ht="27" thickBot="1" x14ac:dyDescent="0.45">
      <c r="A86" s="153"/>
      <c r="B86" s="161" t="s">
        <v>224</v>
      </c>
      <c r="C86" s="157"/>
      <c r="D86" s="175">
        <v>10617802013543.809</v>
      </c>
      <c r="E86" s="123"/>
      <c r="F86" s="175">
        <v>10621889154427.439</v>
      </c>
      <c r="G86" s="171"/>
      <c r="H86" s="156"/>
      <c r="I86" s="161" t="s">
        <v>225</v>
      </c>
      <c r="J86" s="157"/>
      <c r="K86" s="175">
        <v>10617802013543.811</v>
      </c>
      <c r="L86" s="175">
        <v>0</v>
      </c>
      <c r="M86" s="175">
        <v>10621889154427.439</v>
      </c>
    </row>
    <row r="87" spans="1:13" ht="27" thickTop="1" x14ac:dyDescent="0.4">
      <c r="A87" s="153"/>
      <c r="B87" s="161"/>
      <c r="C87" s="157"/>
      <c r="D87" s="156"/>
      <c r="E87" s="123"/>
      <c r="F87" s="156"/>
      <c r="G87" s="171"/>
      <c r="H87" s="156"/>
      <c r="I87" s="161"/>
      <c r="J87" s="157"/>
      <c r="K87" s="156"/>
      <c r="L87" s="133"/>
      <c r="M87" s="156"/>
    </row>
    <row r="88" spans="1:13" ht="26.25" x14ac:dyDescent="0.4">
      <c r="A88" s="153"/>
      <c r="B88" s="161"/>
      <c r="C88" s="157"/>
      <c r="D88" s="156"/>
      <c r="E88" s="123"/>
      <c r="F88" s="156" t="s">
        <v>226</v>
      </c>
      <c r="G88" s="171"/>
      <c r="H88" s="156"/>
      <c r="I88" s="161"/>
      <c r="J88" s="157"/>
      <c r="K88" s="156">
        <v>0</v>
      </c>
      <c r="L88" s="156">
        <v>0</v>
      </c>
      <c r="M88" s="156">
        <v>0</v>
      </c>
    </row>
    <row r="89" spans="1:13" ht="26.25" x14ac:dyDescent="0.4">
      <c r="A89" s="153"/>
      <c r="B89" s="161"/>
      <c r="C89" s="157"/>
      <c r="D89" s="156"/>
      <c r="E89" s="123"/>
      <c r="F89" s="156"/>
      <c r="G89" s="123"/>
      <c r="H89" s="156"/>
      <c r="I89" s="161"/>
      <c r="J89" s="157"/>
      <c r="K89" s="156"/>
      <c r="L89" s="133"/>
      <c r="M89" s="156"/>
    </row>
    <row r="90" spans="1:13" ht="26.25" x14ac:dyDescent="0.4">
      <c r="A90" s="153"/>
      <c r="B90" s="161"/>
      <c r="C90" s="157"/>
      <c r="D90" s="156"/>
      <c r="E90" s="123"/>
      <c r="F90" s="156"/>
      <c r="G90" s="123"/>
      <c r="H90" s="156"/>
      <c r="I90" s="161"/>
      <c r="J90" s="157"/>
      <c r="K90" s="156"/>
      <c r="L90" s="133"/>
      <c r="M90" s="156"/>
    </row>
    <row r="91" spans="1:13" ht="26.25" x14ac:dyDescent="0.4">
      <c r="A91" s="161">
        <v>8</v>
      </c>
      <c r="B91" s="161" t="s">
        <v>227</v>
      </c>
      <c r="C91" s="157"/>
      <c r="D91" s="176">
        <v>0</v>
      </c>
      <c r="E91" s="123"/>
      <c r="F91" s="176">
        <v>0</v>
      </c>
      <c r="G91" s="123"/>
      <c r="H91" s="161">
        <v>9</v>
      </c>
      <c r="I91" s="161" t="s">
        <v>228</v>
      </c>
      <c r="J91" s="157"/>
      <c r="K91" s="176">
        <v>0</v>
      </c>
      <c r="L91" s="176">
        <v>0</v>
      </c>
      <c r="M91" s="176">
        <v>0</v>
      </c>
    </row>
    <row r="92" spans="1:13" ht="21" x14ac:dyDescent="0.35">
      <c r="A92" s="167">
        <v>81</v>
      </c>
      <c r="B92" s="167" t="s">
        <v>229</v>
      </c>
      <c r="C92" s="177"/>
      <c r="D92" s="178">
        <v>19937613043.290001</v>
      </c>
      <c r="E92" s="179"/>
      <c r="F92" s="178">
        <v>13421590540.290001</v>
      </c>
      <c r="G92" s="179"/>
      <c r="H92" s="167">
        <v>91</v>
      </c>
      <c r="I92" s="167" t="s">
        <v>230</v>
      </c>
      <c r="J92" s="177"/>
      <c r="K92" s="178">
        <v>206438529101</v>
      </c>
      <c r="L92" s="178"/>
      <c r="M92" s="180">
        <v>402992179176</v>
      </c>
    </row>
    <row r="93" spans="1:13" ht="21" x14ac:dyDescent="0.35">
      <c r="A93" s="167">
        <v>82</v>
      </c>
      <c r="B93" s="167" t="s">
        <v>231</v>
      </c>
      <c r="C93" s="177"/>
      <c r="D93" s="178">
        <v>0</v>
      </c>
      <c r="E93" s="179"/>
      <c r="F93" s="178">
        <v>0</v>
      </c>
      <c r="G93" s="179"/>
      <c r="H93" s="167">
        <v>92</v>
      </c>
      <c r="I93" s="167" t="s">
        <v>232</v>
      </c>
      <c r="J93" s="177"/>
      <c r="K93" s="178">
        <v>0</v>
      </c>
      <c r="L93" s="178"/>
      <c r="M93" s="180">
        <v>0</v>
      </c>
    </row>
    <row r="94" spans="1:13" ht="21" x14ac:dyDescent="0.35">
      <c r="A94" s="167">
        <v>83</v>
      </c>
      <c r="B94" s="167" t="s">
        <v>233</v>
      </c>
      <c r="C94" s="177"/>
      <c r="D94" s="178">
        <v>87428014104.339996</v>
      </c>
      <c r="E94" s="179"/>
      <c r="F94" s="178">
        <v>87064406224.190002</v>
      </c>
      <c r="G94" s="179"/>
      <c r="H94" s="167">
        <v>93</v>
      </c>
      <c r="I94" s="167" t="s">
        <v>234</v>
      </c>
      <c r="J94" s="177"/>
      <c r="K94" s="178">
        <v>38486285</v>
      </c>
      <c r="L94" s="178"/>
      <c r="M94" s="180">
        <v>38486285</v>
      </c>
    </row>
    <row r="95" spans="1:13" ht="21" x14ac:dyDescent="0.35">
      <c r="A95" s="165">
        <v>89</v>
      </c>
      <c r="B95" s="165" t="s">
        <v>235</v>
      </c>
      <c r="C95" s="166"/>
      <c r="D95" s="181">
        <v>-107365627147.62999</v>
      </c>
      <c r="E95" s="182"/>
      <c r="F95" s="183">
        <v>-100485996764.48</v>
      </c>
      <c r="G95" s="179"/>
      <c r="H95" s="167">
        <v>99</v>
      </c>
      <c r="I95" s="165" t="s">
        <v>236</v>
      </c>
      <c r="J95" s="166"/>
      <c r="K95" s="183">
        <v>-206477015386</v>
      </c>
      <c r="L95" s="170"/>
      <c r="M95" s="184">
        <v>-403030665461</v>
      </c>
    </row>
    <row r="96" spans="1:13" ht="30" x14ac:dyDescent="0.4">
      <c r="A96" s="173"/>
      <c r="B96" s="173"/>
      <c r="C96" s="173"/>
      <c r="D96" s="173"/>
      <c r="E96" s="173"/>
      <c r="F96" s="173"/>
      <c r="G96" s="185"/>
      <c r="H96" s="186"/>
      <c r="I96" s="187"/>
      <c r="J96" s="169"/>
      <c r="K96" s="168"/>
      <c r="L96" s="168"/>
      <c r="M96" s="168"/>
    </row>
    <row r="97" spans="1:13" ht="30" x14ac:dyDescent="0.4">
      <c r="A97" s="173"/>
      <c r="B97" s="173"/>
      <c r="C97" s="173"/>
      <c r="D97" s="173"/>
      <c r="E97" s="173"/>
      <c r="F97" s="173"/>
      <c r="G97" s="188"/>
      <c r="H97" s="186"/>
      <c r="I97" s="187"/>
      <c r="J97" s="169"/>
      <c r="K97" s="168"/>
      <c r="L97" s="168"/>
      <c r="M97" s="168"/>
    </row>
    <row r="98" spans="1:13" ht="30" x14ac:dyDescent="0.4">
      <c r="A98" s="87"/>
      <c r="B98" s="87"/>
      <c r="C98" s="105"/>
      <c r="D98" s="106"/>
      <c r="E98" s="87"/>
      <c r="F98" s="106"/>
      <c r="G98" s="112"/>
      <c r="H98" s="108"/>
      <c r="I98" s="109"/>
      <c r="J98" s="76"/>
      <c r="K98" s="77"/>
      <c r="L98" s="110"/>
      <c r="M98" s="77"/>
    </row>
    <row r="99" spans="1:13" ht="30" x14ac:dyDescent="0.4">
      <c r="A99" s="87"/>
      <c r="B99" s="87"/>
      <c r="C99" s="105"/>
      <c r="D99" s="106"/>
      <c r="E99" s="87"/>
      <c r="F99" s="106"/>
      <c r="G99" s="112"/>
      <c r="H99" s="108"/>
      <c r="I99" s="109"/>
      <c r="J99" s="76"/>
      <c r="K99" s="77"/>
      <c r="L99" s="110"/>
      <c r="M99" s="77"/>
    </row>
    <row r="100" spans="1:13" ht="30" x14ac:dyDescent="0.4">
      <c r="A100" s="87"/>
      <c r="B100" s="87"/>
      <c r="C100" s="105"/>
      <c r="D100" s="106"/>
      <c r="E100" s="87"/>
      <c r="F100" s="106"/>
      <c r="G100" s="112"/>
      <c r="H100" s="108"/>
      <c r="I100" s="109"/>
      <c r="J100" s="76"/>
      <c r="K100" s="77"/>
      <c r="L100" s="110"/>
      <c r="M100" s="77"/>
    </row>
    <row r="101" spans="1:13" ht="30" x14ac:dyDescent="0.4">
      <c r="A101" s="87"/>
      <c r="B101" s="87"/>
      <c r="C101" s="105"/>
      <c r="D101" s="106"/>
      <c r="E101" s="87"/>
      <c r="F101" s="106"/>
      <c r="G101" s="112"/>
      <c r="H101" s="87"/>
      <c r="I101" s="87"/>
      <c r="J101" s="105"/>
      <c r="K101" s="106"/>
      <c r="L101" s="87"/>
      <c r="M101" s="106"/>
    </row>
    <row r="102" spans="1:13" ht="30" x14ac:dyDescent="0.4">
      <c r="A102" s="87"/>
      <c r="B102" s="87"/>
      <c r="C102" s="105"/>
      <c r="D102" s="106"/>
      <c r="E102" s="87"/>
      <c r="F102" s="106"/>
      <c r="G102" s="112"/>
      <c r="H102" s="87"/>
      <c r="I102" s="87"/>
      <c r="J102" s="105"/>
      <c r="K102" s="106"/>
      <c r="L102" s="87"/>
      <c r="M102" s="106"/>
    </row>
    <row r="103" spans="1:13" ht="30" x14ac:dyDescent="0.25">
      <c r="A103" s="197" t="s">
        <v>237</v>
      </c>
      <c r="B103" s="197"/>
      <c r="C103" s="197"/>
      <c r="D103" s="197"/>
      <c r="E103" s="197"/>
      <c r="F103" s="197"/>
      <c r="G103" s="112"/>
      <c r="H103" s="202" t="s">
        <v>238</v>
      </c>
      <c r="I103" s="202"/>
      <c r="J103" s="202"/>
      <c r="K103" s="202"/>
      <c r="L103" s="202"/>
      <c r="M103" s="202"/>
    </row>
    <row r="104" spans="1:13" ht="30" x14ac:dyDescent="0.25">
      <c r="A104" s="198" t="s">
        <v>239</v>
      </c>
      <c r="B104" s="198"/>
      <c r="C104" s="198"/>
      <c r="D104" s="198"/>
      <c r="E104" s="198"/>
      <c r="F104" s="198"/>
      <c r="G104" s="112"/>
      <c r="H104" s="203" t="s">
        <v>240</v>
      </c>
      <c r="I104" s="203"/>
      <c r="J104" s="203"/>
      <c r="K104" s="203"/>
      <c r="L104" s="203"/>
      <c r="M104" s="203"/>
    </row>
    <row r="105" spans="1:13" ht="30" x14ac:dyDescent="0.35">
      <c r="A105" s="196" t="s">
        <v>241</v>
      </c>
      <c r="B105" s="196"/>
      <c r="C105" s="196"/>
      <c r="D105" s="196"/>
      <c r="E105" s="196"/>
      <c r="F105" s="196"/>
      <c r="G105" s="112"/>
      <c r="H105" s="88"/>
      <c r="I105" s="88"/>
      <c r="J105" s="113"/>
      <c r="K105" s="114"/>
      <c r="L105" s="88"/>
      <c r="M105" s="114"/>
    </row>
    <row r="106" spans="1:13" ht="30" x14ac:dyDescent="0.4">
      <c r="A106" s="115"/>
      <c r="B106" s="86"/>
      <c r="C106" s="116"/>
      <c r="D106" s="114"/>
      <c r="E106" s="88"/>
      <c r="F106" s="114"/>
      <c r="G106" s="112"/>
      <c r="H106" s="88"/>
      <c r="I106" s="88"/>
      <c r="J106" s="113"/>
      <c r="K106" s="114"/>
      <c r="L106" s="88"/>
      <c r="M106" s="114"/>
    </row>
    <row r="107" spans="1:13" ht="30" x14ac:dyDescent="0.4">
      <c r="A107" s="115"/>
      <c r="B107" s="86"/>
      <c r="C107" s="116"/>
      <c r="D107" s="114"/>
      <c r="E107" s="88"/>
      <c r="F107" s="114"/>
      <c r="G107" s="112"/>
      <c r="H107" s="88"/>
      <c r="I107" s="88"/>
      <c r="J107" s="113"/>
      <c r="K107" s="114"/>
      <c r="L107" s="88"/>
      <c r="M107" s="114"/>
    </row>
    <row r="108" spans="1:13" ht="30" x14ac:dyDescent="0.4">
      <c r="A108" s="115"/>
      <c r="B108" s="86"/>
      <c r="C108" s="116"/>
      <c r="D108" s="114"/>
      <c r="E108" s="88"/>
      <c r="F108" s="114"/>
      <c r="G108" s="112"/>
      <c r="H108" s="88"/>
      <c r="I108" s="88"/>
      <c r="J108" s="113"/>
      <c r="K108" s="114"/>
      <c r="L108" s="88"/>
      <c r="M108" s="114"/>
    </row>
    <row r="109" spans="1:13" ht="30" x14ac:dyDescent="0.4">
      <c r="A109" s="115"/>
      <c r="B109" s="86"/>
      <c r="C109" s="116"/>
      <c r="D109" s="114"/>
      <c r="E109" s="88"/>
      <c r="F109" s="114"/>
      <c r="G109" s="112"/>
      <c r="H109" s="88"/>
      <c r="I109" s="88"/>
      <c r="J109" s="113"/>
      <c r="K109" s="114"/>
      <c r="L109" s="88"/>
      <c r="M109" s="114"/>
    </row>
    <row r="110" spans="1:13" ht="30" x14ac:dyDescent="0.25">
      <c r="A110" s="117"/>
      <c r="B110" s="117"/>
      <c r="C110" s="118"/>
      <c r="D110" s="90"/>
      <c r="E110" s="82"/>
      <c r="F110" s="90"/>
      <c r="G110" s="112"/>
      <c r="H110" s="82"/>
      <c r="I110" s="82"/>
      <c r="J110" s="89"/>
      <c r="K110" s="90"/>
      <c r="L110" s="82"/>
      <c r="M110" s="90"/>
    </row>
    <row r="111" spans="1:13" ht="30" x14ac:dyDescent="0.25">
      <c r="A111" s="119"/>
      <c r="B111" s="107"/>
      <c r="C111" s="107"/>
      <c r="D111" s="120"/>
      <c r="E111" s="107"/>
      <c r="F111" s="120"/>
      <c r="G111" s="112"/>
      <c r="H111" s="107"/>
      <c r="I111" s="107"/>
      <c r="J111" s="107"/>
      <c r="K111" s="120"/>
      <c r="L111" s="107"/>
      <c r="M111" s="120"/>
    </row>
    <row r="112" spans="1:13" ht="30" x14ac:dyDescent="0.25">
      <c r="A112" s="197" t="s">
        <v>242</v>
      </c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</row>
    <row r="113" spans="1:13" ht="30" x14ac:dyDescent="0.25">
      <c r="A113" s="198" t="s">
        <v>243</v>
      </c>
      <c r="B113" s="198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</row>
    <row r="114" spans="1:13" ht="30" x14ac:dyDescent="0.25">
      <c r="A114" s="198" t="s">
        <v>244</v>
      </c>
      <c r="B114" s="198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</row>
  </sheetData>
  <autoFilter ref="A1:M4954" xr:uid="{A65A6A8A-9E73-4F2D-9977-A1880E2031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6">
    <mergeCell ref="A105:F105"/>
    <mergeCell ref="A112:M112"/>
    <mergeCell ref="A113:M113"/>
    <mergeCell ref="A114:M114"/>
    <mergeCell ref="A7:M7"/>
    <mergeCell ref="A8:M8"/>
    <mergeCell ref="A103:F103"/>
    <mergeCell ref="H103:M103"/>
    <mergeCell ref="A104:F104"/>
    <mergeCell ref="H104:M104"/>
    <mergeCell ref="A6:M6"/>
    <mergeCell ref="A1:M1"/>
    <mergeCell ref="A2:M2"/>
    <mergeCell ref="A3:M3"/>
    <mergeCell ref="A4:M4"/>
    <mergeCell ref="A5:M5"/>
  </mergeCells>
  <conditionalFormatting sqref="D2:D6 F2:F6 K2:K6 M2:M6 F9:F13 M9:M13 K9:K24 E14:F14 L14:M14 M15 M17:M24 L69:M69 M70 L71:M71 M72:M83 L84:M84 M85 L86:M86 M87 L88:M88 M89:M90 L91:M91 M92:M102 K105:K111 M105:M111 D106:D111 F106:F111 D115:D1048576 F115:F1048576 K115:K1048576 M115:M1048576">
    <cfRule type="cellIs" dxfId="12" priority="27" operator="lessThan">
      <formula>0</formula>
    </cfRule>
  </conditionalFormatting>
  <conditionalFormatting sqref="D9:D102 F15:F102">
    <cfRule type="cellIs" dxfId="11" priority="1" operator="lessThan">
      <formula>0</formula>
    </cfRule>
  </conditionalFormatting>
  <conditionalFormatting sqref="J37:J39">
    <cfRule type="cellIs" dxfId="10" priority="21" operator="lessThan">
      <formula>0</formula>
    </cfRule>
  </conditionalFormatting>
  <conditionalFormatting sqref="K26:K33 L30:M30 M31 L32:M32 M33">
    <cfRule type="cellIs" dxfId="9" priority="24" operator="lessThan">
      <formula>0</formula>
    </cfRule>
  </conditionalFormatting>
  <conditionalFormatting sqref="K35:K36 M35:M40">
    <cfRule type="cellIs" dxfId="8" priority="4" operator="lessThan">
      <formula>0</formula>
    </cfRule>
  </conditionalFormatting>
  <conditionalFormatting sqref="K38:K102 M46:M68">
    <cfRule type="cellIs" dxfId="7" priority="19" operator="lessThan">
      <formula>0</formula>
    </cfRule>
  </conditionalFormatting>
  <conditionalFormatting sqref="K25:M25">
    <cfRule type="cellIs" dxfId="6" priority="2" operator="lessThan">
      <formula>0</formula>
    </cfRule>
  </conditionalFormatting>
  <conditionalFormatting sqref="K34:M34">
    <cfRule type="cellIs" dxfId="5" priority="3" operator="lessThan">
      <formula>0</formula>
    </cfRule>
  </conditionalFormatting>
  <conditionalFormatting sqref="L37">
    <cfRule type="cellIs" dxfId="4" priority="23" operator="lessThan">
      <formula>0</formula>
    </cfRule>
  </conditionalFormatting>
  <conditionalFormatting sqref="L16:M16">
    <cfRule type="cellIs" dxfId="3" priority="26" operator="lessThan">
      <formula>0</formula>
    </cfRule>
  </conditionalFormatting>
  <conditionalFormatting sqref="L26:M26 M26:M29">
    <cfRule type="cellIs" dxfId="2" priority="25" operator="lessThan">
      <formula>0</formula>
    </cfRule>
  </conditionalFormatting>
  <conditionalFormatting sqref="L41:M41 M42 L43:M43 M44 L45:M45">
    <cfRule type="cellIs" dxfId="1" priority="20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7" fitToHeight="0" orientation="landscape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3B72-ED6C-42A1-8B1E-DBCF81914ED7}">
  <sheetPr>
    <tabColor rgb="FF9933FF"/>
    <pageSetUpPr fitToPage="1"/>
  </sheetPr>
  <dimension ref="A1:M302"/>
  <sheetViews>
    <sheetView tabSelected="1" view="pageBreakPreview" topLeftCell="A51" zoomScale="50" zoomScaleNormal="50" zoomScaleSheetLayoutView="50" workbookViewId="0">
      <selection activeCell="B43" sqref="B43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21" customWidth="1"/>
    <col min="5" max="5" width="2.28515625" customWidth="1"/>
    <col min="6" max="6" width="42.7109375" style="121" customWidth="1"/>
    <col min="7" max="7" width="11.5703125" customWidth="1"/>
    <col min="8" max="8" width="8.7109375" customWidth="1"/>
    <col min="9" max="9" width="111.85546875" customWidth="1"/>
    <col min="11" max="11" width="42.7109375" style="121" customWidth="1"/>
    <col min="12" max="12" width="2.28515625" customWidth="1"/>
    <col min="13" max="13" width="42.7109375" style="121" customWidth="1"/>
  </cols>
  <sheetData>
    <row r="1" spans="1:13" ht="23.25" x14ac:dyDescent="0.35">
      <c r="A1" s="193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3" ht="27.75" x14ac:dyDescent="0.4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1:13" ht="27.75" x14ac:dyDescent="0.4">
      <c r="A3" s="190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 ht="27.75" x14ac:dyDescent="0.4">
      <c r="A4" s="190" t="s">
        <v>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2"/>
    </row>
    <row r="5" spans="1:13" ht="27.75" x14ac:dyDescent="0.4">
      <c r="A5" s="190" t="s">
        <v>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2"/>
    </row>
    <row r="6" spans="1:13" ht="27.75" x14ac:dyDescent="0.4">
      <c r="A6" s="190" t="s">
        <v>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</row>
    <row r="7" spans="1:13" ht="27.75" x14ac:dyDescent="0.4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</row>
    <row r="8" spans="1:13" ht="24" thickBot="1" x14ac:dyDescent="0.4">
      <c r="A8" s="199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3" ht="23.25" x14ac:dyDescent="0.35">
      <c r="A9" s="1"/>
      <c r="B9" s="2"/>
      <c r="C9" s="3"/>
      <c r="D9" s="4"/>
      <c r="E9" s="5"/>
      <c r="F9" s="4"/>
      <c r="G9" s="5"/>
      <c r="H9" s="2"/>
      <c r="I9" s="2"/>
      <c r="J9" s="3"/>
      <c r="K9" s="4"/>
      <c r="L9" s="5"/>
      <c r="M9" s="4"/>
    </row>
    <row r="10" spans="1:13" ht="26.25" x14ac:dyDescent="0.4">
      <c r="A10" s="6"/>
      <c r="B10" s="7"/>
      <c r="C10" s="8" t="s">
        <v>5</v>
      </c>
      <c r="D10" s="9">
        <v>45199</v>
      </c>
      <c r="E10" s="10"/>
      <c r="F10" s="9">
        <v>45107</v>
      </c>
      <c r="G10" s="11"/>
      <c r="H10" s="7"/>
      <c r="I10" s="7"/>
      <c r="J10" s="8" t="s">
        <v>5</v>
      </c>
      <c r="K10" s="9">
        <f>+D10</f>
        <v>45199</v>
      </c>
      <c r="L10" s="10"/>
      <c r="M10" s="9">
        <f>+F10</f>
        <v>45107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6</v>
      </c>
      <c r="C12" s="8"/>
      <c r="D12" s="15"/>
      <c r="E12" s="2"/>
      <c r="F12" s="15"/>
      <c r="G12" s="16"/>
      <c r="H12" s="17">
        <v>2</v>
      </c>
      <c r="I12" s="14" t="s">
        <v>7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2"/>
      <c r="F13" s="15"/>
      <c r="G13" s="16"/>
      <c r="H13" s="14"/>
      <c r="I13" s="14"/>
      <c r="J13" s="8"/>
      <c r="K13" s="15"/>
      <c r="L13" s="20"/>
      <c r="M13" s="15"/>
    </row>
    <row r="14" spans="1:13" s="25" customFormat="1" ht="26.25" x14ac:dyDescent="0.4">
      <c r="A14" s="21"/>
      <c r="B14" s="21" t="s">
        <v>8</v>
      </c>
      <c r="C14" s="22"/>
      <c r="D14" s="23">
        <f>D16+D27+D49+D73+D88+D101</f>
        <v>156517621576.54004</v>
      </c>
      <c r="E14" s="23">
        <f>E16+E27+E49+E73+E88+E101</f>
        <v>0</v>
      </c>
      <c r="F14" s="23">
        <f>F16+F27+F49+F73+F88+F101</f>
        <v>159895929860.78998</v>
      </c>
      <c r="G14" s="24"/>
      <c r="H14" s="21"/>
      <c r="I14" s="21" t="s">
        <v>9</v>
      </c>
      <c r="J14" s="22"/>
      <c r="K14" s="23">
        <f>K16+K25+K34+K60+K70+K79+K87</f>
        <v>909258511318.91992</v>
      </c>
      <c r="L14" s="23">
        <f>L16+L25+L34+L60+L70+L79+L87</f>
        <v>0</v>
      </c>
      <c r="M14" s="23">
        <f>M16+M25+M34+M60+M70+M79+M87</f>
        <v>919715686384.43994</v>
      </c>
    </row>
    <row r="15" spans="1:13" ht="26.25" x14ac:dyDescent="0.4">
      <c r="A15" s="26"/>
      <c r="B15" s="27"/>
      <c r="C15" s="28"/>
      <c r="D15" s="29"/>
      <c r="E15" s="2"/>
      <c r="F15" s="29"/>
      <c r="G15" s="30"/>
      <c r="H15" s="27"/>
      <c r="I15" s="27"/>
      <c r="J15" s="28"/>
      <c r="K15" s="29"/>
      <c r="L15" s="20"/>
      <c r="M15" s="29"/>
    </row>
    <row r="16" spans="1:13" ht="26.25" x14ac:dyDescent="0.4">
      <c r="A16" s="31">
        <v>11</v>
      </c>
      <c r="B16" s="31" t="s">
        <v>10</v>
      </c>
      <c r="C16" s="32"/>
      <c r="D16" s="33">
        <f>SUM(D18:D24)</f>
        <v>39553948223.599998</v>
      </c>
      <c r="E16" s="2"/>
      <c r="F16" s="34">
        <f>SUM(F18:F24)</f>
        <v>27914329654.66</v>
      </c>
      <c r="G16" s="30"/>
      <c r="H16" s="35">
        <v>22</v>
      </c>
      <c r="I16" s="31" t="s">
        <v>11</v>
      </c>
      <c r="J16" s="32"/>
      <c r="K16" s="33">
        <f>SUM(K18:K22)</f>
        <v>0</v>
      </c>
      <c r="L16" s="20"/>
      <c r="M16" s="33">
        <v>0</v>
      </c>
    </row>
    <row r="17" spans="1:13" ht="26.25" x14ac:dyDescent="0.4">
      <c r="A17" s="31"/>
      <c r="B17" s="31"/>
      <c r="C17" s="32"/>
      <c r="D17" s="33"/>
      <c r="E17" s="2"/>
      <c r="F17" s="33"/>
      <c r="G17" s="30"/>
      <c r="H17" s="36"/>
      <c r="I17" s="36"/>
      <c r="J17" s="37"/>
      <c r="K17" s="38"/>
      <c r="L17" s="20"/>
      <c r="M17" s="38"/>
    </row>
    <row r="18" spans="1:13" ht="26.25" x14ac:dyDescent="0.4">
      <c r="A18" s="26">
        <v>1105</v>
      </c>
      <c r="B18" s="26" t="s">
        <v>12</v>
      </c>
      <c r="C18" s="37"/>
      <c r="D18" s="38">
        <f>+INDEX('[1]CGN-2015-001'!$H$11:$H$5142,MATCH('ESF 2023 01-03 (2)'!A18,'[1]CGN-2015-001'!$A$11:$A$5142,0))</f>
        <v>20035000</v>
      </c>
      <c r="E18" s="2"/>
      <c r="F18" s="39">
        <v>20035000</v>
      </c>
      <c r="G18" s="30"/>
      <c r="H18" s="40">
        <v>2222</v>
      </c>
      <c r="I18" s="26" t="s">
        <v>13</v>
      </c>
      <c r="J18" s="37"/>
      <c r="K18" s="38">
        <f>+INDEX('[1]CGN-2015-001'!$H$11:$H$5142,MATCH('ESF 2023 01-03 (2)'!H18,'[1]CGN-2015-001'!$A$11:$A$5142,0))</f>
        <v>0</v>
      </c>
      <c r="L18" s="20"/>
      <c r="M18" s="39">
        <v>0</v>
      </c>
    </row>
    <row r="19" spans="1:13" ht="26.25" x14ac:dyDescent="0.4">
      <c r="A19" s="26">
        <v>1106</v>
      </c>
      <c r="B19" s="26" t="s">
        <v>14</v>
      </c>
      <c r="C19" s="37"/>
      <c r="D19" s="38">
        <f>+INDEX('[1]CGN-2015-001'!$H$11:$H$5142,MATCH('ESF 2023 01-03 (2)'!A19,'[1]CGN-2015-001'!$A$11:$A$5142,0))</f>
        <v>0</v>
      </c>
      <c r="E19" s="2"/>
      <c r="F19" s="39">
        <v>0</v>
      </c>
      <c r="G19" s="30"/>
      <c r="H19" s="40">
        <v>2223</v>
      </c>
      <c r="I19" s="26" t="s">
        <v>15</v>
      </c>
      <c r="J19" s="37"/>
      <c r="K19" s="38">
        <f>+INDEX('[1]CGN-2015-001'!$H$11:$H$5142,MATCH('ESF 2023 01-03 (2)'!H19,'[1]CGN-2015-001'!$A$11:$A$5142,0))</f>
        <v>0</v>
      </c>
      <c r="L19" s="20"/>
      <c r="M19" s="39">
        <v>0</v>
      </c>
    </row>
    <row r="20" spans="1:13" ht="26.25" x14ac:dyDescent="0.4">
      <c r="A20" s="26">
        <v>1110</v>
      </c>
      <c r="B20" s="26" t="s">
        <v>16</v>
      </c>
      <c r="C20" s="37"/>
      <c r="D20" s="38">
        <f>+INDEX('[1]CGN-2015-001'!$H$11:$H$5142,MATCH('ESF 2023 01-03 (2)'!A20,'[1]CGN-2015-001'!$A$11:$A$5142,0))</f>
        <v>39533913223.599998</v>
      </c>
      <c r="E20" s="2"/>
      <c r="F20" s="39">
        <v>27894294654.66</v>
      </c>
      <c r="G20" s="30"/>
      <c r="H20" s="40">
        <v>2224</v>
      </c>
      <c r="I20" s="26" t="s">
        <v>17</v>
      </c>
      <c r="J20" s="37"/>
      <c r="K20" s="38">
        <f>+INDEX('[1]CGN-2015-001'!$H$11:$H$5142,MATCH('ESF 2023 01-03 (2)'!H20,'[1]CGN-2015-001'!$A$11:$A$5142,0))</f>
        <v>0</v>
      </c>
      <c r="L20" s="20"/>
      <c r="M20" s="39">
        <v>0</v>
      </c>
    </row>
    <row r="21" spans="1:13" ht="26.25" x14ac:dyDescent="0.4">
      <c r="A21" s="26">
        <v>1120</v>
      </c>
      <c r="B21" s="26" t="s">
        <v>18</v>
      </c>
      <c r="C21" s="37"/>
      <c r="D21" s="38">
        <f>+INDEX('[1]CGN-2015-001'!$H$11:$H$5142,MATCH('ESF 2023 01-03 (2)'!A21,'[1]CGN-2015-001'!$A$11:$A$5142,0))</f>
        <v>0</v>
      </c>
      <c r="E21" s="2"/>
      <c r="F21" s="39">
        <v>0</v>
      </c>
      <c r="G21" s="30"/>
      <c r="H21" s="40">
        <v>2225</v>
      </c>
      <c r="I21" s="26" t="s">
        <v>19</v>
      </c>
      <c r="J21" s="37"/>
      <c r="K21" s="38">
        <f>+INDEX('[1]CGN-2015-001'!$H$11:$H$5142,MATCH('ESF 2023 01-03 (2)'!H21,'[1]CGN-2015-001'!$A$11:$A$5142,0))</f>
        <v>0</v>
      </c>
      <c r="L21" s="20"/>
      <c r="M21" s="39">
        <v>0</v>
      </c>
    </row>
    <row r="22" spans="1:13" ht="26.25" x14ac:dyDescent="0.4">
      <c r="A22" s="26">
        <v>1132</v>
      </c>
      <c r="B22" s="26" t="s">
        <v>20</v>
      </c>
      <c r="C22" s="37"/>
      <c r="D22" s="38">
        <f>+INDEX('[1]CGN-2015-001'!$H$11:$H$5142,MATCH('ESF 2023 01-03 (2)'!A22,'[1]CGN-2015-001'!$A$11:$A$5142,0))</f>
        <v>0</v>
      </c>
      <c r="E22" s="2"/>
      <c r="F22" s="39">
        <v>0</v>
      </c>
      <c r="G22" s="30"/>
      <c r="H22" s="40">
        <v>2230</v>
      </c>
      <c r="I22" s="26" t="s">
        <v>21</v>
      </c>
      <c r="J22" s="37"/>
      <c r="K22" s="38">
        <f>+INDEX('[1]CGN-2015-001'!$H$11:$H$5142,MATCH('ESF 2023 01-03 (2)'!H22,'[1]CGN-2015-001'!$A$11:$A$5142,0))</f>
        <v>0</v>
      </c>
      <c r="L22" s="20"/>
      <c r="M22" s="41">
        <v>0</v>
      </c>
    </row>
    <row r="23" spans="1:13" ht="26.25" x14ac:dyDescent="0.4">
      <c r="A23" s="42">
        <v>1133</v>
      </c>
      <c r="B23" s="26" t="s">
        <v>22</v>
      </c>
      <c r="C23" s="37"/>
      <c r="D23" s="38">
        <f>+INDEX('[1]CGN-2015-001'!$H$11:$H$5142,MATCH('ESF 2023 01-03 (2)'!A23,'[1]CGN-2015-001'!$A$11:$A$5142,0))</f>
        <v>0</v>
      </c>
      <c r="E23" s="2"/>
      <c r="F23" s="39">
        <v>0</v>
      </c>
      <c r="G23" s="30"/>
      <c r="H23" s="43"/>
      <c r="I23" s="43"/>
      <c r="J23" s="28"/>
      <c r="K23" s="44"/>
      <c r="L23" s="20"/>
      <c r="M23" s="44"/>
    </row>
    <row r="24" spans="1:13" ht="26.25" x14ac:dyDescent="0.4">
      <c r="A24" s="26">
        <v>1140</v>
      </c>
      <c r="B24" s="26" t="s">
        <v>23</v>
      </c>
      <c r="C24" s="37"/>
      <c r="D24" s="38">
        <f>+INDEX('[1]CGN-2015-001'!$H$11:$H$5142,MATCH('ESF 2023 01-03 (2)'!A24,'[1]CGN-2015-001'!$A$11:$A$5142,0))</f>
        <v>0</v>
      </c>
      <c r="E24" s="2"/>
      <c r="F24" s="41">
        <v>0</v>
      </c>
      <c r="G24" s="30"/>
      <c r="H24" s="45"/>
      <c r="I24" s="45"/>
      <c r="J24" s="46"/>
      <c r="K24" s="47"/>
      <c r="L24" s="20"/>
      <c r="M24" s="47"/>
    </row>
    <row r="25" spans="1:13" ht="26.25" x14ac:dyDescent="0.4">
      <c r="A25" s="26"/>
      <c r="B25" s="26"/>
      <c r="C25" s="37"/>
      <c r="D25" s="38"/>
      <c r="E25" s="2"/>
      <c r="F25" s="38"/>
      <c r="G25" s="30"/>
      <c r="H25" s="35">
        <v>23</v>
      </c>
      <c r="I25" s="31" t="s">
        <v>24</v>
      </c>
      <c r="J25" s="32"/>
      <c r="K25" s="33">
        <f>SUM(K27:K31)</f>
        <v>0</v>
      </c>
      <c r="L25" s="20"/>
      <c r="M25" s="33">
        <v>0</v>
      </c>
    </row>
    <row r="26" spans="1:13" ht="26.25" x14ac:dyDescent="0.4">
      <c r="A26" s="26"/>
      <c r="B26" s="26"/>
      <c r="C26" s="37"/>
      <c r="D26" s="38"/>
      <c r="E26" s="2"/>
      <c r="F26" s="38"/>
      <c r="G26" s="30"/>
      <c r="H26" s="26"/>
      <c r="I26" s="26"/>
      <c r="J26" s="37"/>
      <c r="K26" s="38"/>
      <c r="L26" s="20"/>
      <c r="M26" s="38"/>
    </row>
    <row r="27" spans="1:13" ht="26.25" x14ac:dyDescent="0.4">
      <c r="A27" s="31">
        <v>12</v>
      </c>
      <c r="B27" s="31" t="s">
        <v>25</v>
      </c>
      <c r="C27" s="32"/>
      <c r="D27" s="34">
        <f>SUM(D29:D46)</f>
        <v>105061843136.61002</v>
      </c>
      <c r="E27" s="48"/>
      <c r="F27" s="34">
        <f>SUM(F29:F46)</f>
        <v>110025528656.98</v>
      </c>
      <c r="G27" s="30"/>
      <c r="H27" s="40">
        <v>2313</v>
      </c>
      <c r="I27" s="26" t="s">
        <v>13</v>
      </c>
      <c r="J27" s="37"/>
      <c r="K27" s="38">
        <f>+INDEX('[1]CGN-2015-001'!$H$11:$H$5142,MATCH('ESF 2023 01-03 (2)'!H27,'[1]CGN-2015-001'!$A$11:$A$5142,0))</f>
        <v>0</v>
      </c>
      <c r="L27" s="20"/>
      <c r="M27" s="39">
        <v>0</v>
      </c>
    </row>
    <row r="28" spans="1:13" ht="26.25" x14ac:dyDescent="0.4">
      <c r="A28" s="31"/>
      <c r="B28" s="31"/>
      <c r="C28" s="32"/>
      <c r="D28" s="34"/>
      <c r="E28" s="48"/>
      <c r="F28" s="34"/>
      <c r="G28" s="30"/>
      <c r="H28" s="40">
        <v>2314</v>
      </c>
      <c r="I28" s="26" t="s">
        <v>15</v>
      </c>
      <c r="J28" s="37"/>
      <c r="K28" s="38">
        <f>+INDEX('[1]CGN-2015-001'!$H$11:$H$5142,MATCH('ESF 2023 01-03 (2)'!H28,'[1]CGN-2015-001'!$A$11:$A$5142,0))</f>
        <v>0</v>
      </c>
      <c r="L28" s="20"/>
      <c r="M28" s="39">
        <v>0</v>
      </c>
    </row>
    <row r="29" spans="1:13" ht="26.25" x14ac:dyDescent="0.4">
      <c r="A29" s="26">
        <v>1201</v>
      </c>
      <c r="B29" s="26" t="s">
        <v>26</v>
      </c>
      <c r="C29" s="37"/>
      <c r="D29" s="38">
        <f>+INDEX('[1]CGN-2015-001'!$H$11:$H$5142,MATCH('ESF 2023 01-03 (2)'!A29,'[1]CGN-2015-001'!$A$11:$A$5142,0))</f>
        <v>0</v>
      </c>
      <c r="E29" s="2"/>
      <c r="F29" s="39">
        <v>0</v>
      </c>
      <c r="G29" s="30"/>
      <c r="H29" s="40">
        <v>2316</v>
      </c>
      <c r="I29" s="26" t="s">
        <v>17</v>
      </c>
      <c r="J29" s="37"/>
      <c r="K29" s="38">
        <f>+INDEX('[1]CGN-2015-001'!$H$11:$H$5142,MATCH('ESF 2023 01-03 (2)'!H29,'[1]CGN-2015-001'!$A$11:$A$5142,0))</f>
        <v>0</v>
      </c>
      <c r="L29" s="20"/>
      <c r="M29" s="39">
        <v>0</v>
      </c>
    </row>
    <row r="30" spans="1:13" ht="26.25" x14ac:dyDescent="0.4">
      <c r="A30" s="26">
        <v>1207</v>
      </c>
      <c r="B30" s="26" t="s">
        <v>27</v>
      </c>
      <c r="C30" s="37"/>
      <c r="D30" s="38">
        <f>+INDEX('[1]CGN-2015-001'!$H$11:$H$5142,MATCH('ESF 2023 01-03 (2)'!A30,'[1]CGN-2015-001'!$A$11:$A$5142,0))</f>
        <v>0</v>
      </c>
      <c r="E30" s="2"/>
      <c r="F30" s="39">
        <v>0</v>
      </c>
      <c r="G30" s="30"/>
      <c r="H30" s="40">
        <v>2317</v>
      </c>
      <c r="I30" s="26" t="s">
        <v>19</v>
      </c>
      <c r="J30" s="37"/>
      <c r="K30" s="38">
        <f>+INDEX('[1]CGN-2015-001'!$H$11:$H$5142,MATCH('ESF 2023 01-03 (2)'!H30,'[1]CGN-2015-001'!$A$11:$A$5142,0))</f>
        <v>0</v>
      </c>
      <c r="L30" s="20"/>
      <c r="M30" s="39">
        <v>0</v>
      </c>
    </row>
    <row r="31" spans="1:13" ht="26.25" x14ac:dyDescent="0.4">
      <c r="A31" s="26">
        <v>1211</v>
      </c>
      <c r="B31" s="26" t="s">
        <v>28</v>
      </c>
      <c r="C31" s="37"/>
      <c r="D31" s="38">
        <f>+INDEX('[1]CGN-2015-001'!$H$11:$H$5142,MATCH('ESF 2023 01-03 (2)'!A31,'[1]CGN-2015-001'!$A$11:$A$5142,0))</f>
        <v>0</v>
      </c>
      <c r="E31" s="2"/>
      <c r="F31" s="39">
        <v>0</v>
      </c>
      <c r="G31" s="30"/>
      <c r="H31" s="40">
        <v>2318</v>
      </c>
      <c r="I31" s="26" t="s">
        <v>29</v>
      </c>
      <c r="J31" s="37"/>
      <c r="K31" s="38">
        <f>+INDEX('[1]CGN-2015-001'!$H$11:$H$5142,MATCH('ESF 2023 01-03 (2)'!H31,'[1]CGN-2015-001'!$A$11:$A$5142,0))</f>
        <v>0</v>
      </c>
      <c r="L31" s="20"/>
      <c r="M31" s="41">
        <v>0</v>
      </c>
    </row>
    <row r="32" spans="1:13" ht="26.25" x14ac:dyDescent="0.4">
      <c r="A32" s="26">
        <v>1216</v>
      </c>
      <c r="B32" s="26" t="s">
        <v>30</v>
      </c>
      <c r="C32" s="37"/>
      <c r="D32" s="38">
        <f>+INDEX('[1]CGN-2015-001'!$H$11:$H$5142,MATCH('ESF 2023 01-03 (2)'!A32,'[1]CGN-2015-001'!$A$11:$A$5142,0))</f>
        <v>0</v>
      </c>
      <c r="E32" s="2"/>
      <c r="F32" s="39">
        <v>0</v>
      </c>
      <c r="G32" s="30"/>
      <c r="H32" s="26"/>
      <c r="I32" s="26"/>
      <c r="J32" s="37"/>
      <c r="K32" s="38"/>
      <c r="L32" s="20"/>
      <c r="M32" s="38"/>
    </row>
    <row r="33" spans="1:13" ht="26.25" x14ac:dyDescent="0.4">
      <c r="A33" s="26">
        <v>1220</v>
      </c>
      <c r="B33" s="26" t="s">
        <v>31</v>
      </c>
      <c r="C33" s="37"/>
      <c r="D33" s="38">
        <f>+INDEX('[1]CGN-2015-001'!$H$11:$H$5142,MATCH('ESF 2023 01-03 (2)'!A33,'[1]CGN-2015-001'!$A$11:$A$5142,0))</f>
        <v>0</v>
      </c>
      <c r="E33" s="2"/>
      <c r="F33" s="39">
        <v>0</v>
      </c>
      <c r="G33" s="30"/>
      <c r="H33" s="26"/>
      <c r="I33" s="26"/>
      <c r="J33" s="37"/>
      <c r="K33" s="38"/>
      <c r="L33" s="20"/>
      <c r="M33" s="38"/>
    </row>
    <row r="34" spans="1:13" ht="26.25" x14ac:dyDescent="0.4">
      <c r="A34" s="26">
        <v>1221</v>
      </c>
      <c r="B34" s="26" t="s">
        <v>32</v>
      </c>
      <c r="C34" s="37"/>
      <c r="D34" s="38">
        <f>+INDEX('[1]CGN-2015-001'!$H$11:$H$5142,MATCH('ESF 2023 01-03 (2)'!A34,'[1]CGN-2015-001'!$A$11:$A$5142,0))</f>
        <v>0</v>
      </c>
      <c r="E34" s="2"/>
      <c r="F34" s="39">
        <v>0</v>
      </c>
      <c r="G34" s="30"/>
      <c r="H34" s="35">
        <v>24</v>
      </c>
      <c r="I34" s="31" t="s">
        <v>33</v>
      </c>
      <c r="J34" s="32"/>
      <c r="K34" s="33">
        <f>SUM(K36:K57)</f>
        <v>6913345659.5600004</v>
      </c>
      <c r="L34" s="33">
        <f t="shared" ref="L34:M34" si="0">SUM(L36:L57)</f>
        <v>0</v>
      </c>
      <c r="M34" s="33">
        <f t="shared" si="0"/>
        <v>5168605752.29</v>
      </c>
    </row>
    <row r="35" spans="1:13" ht="26.25" x14ac:dyDescent="0.4">
      <c r="A35" s="26">
        <v>1222</v>
      </c>
      <c r="B35" s="26" t="s">
        <v>34</v>
      </c>
      <c r="C35" s="37"/>
      <c r="D35" s="38">
        <f>+INDEX('[1]CGN-2015-001'!$H$11:$H$5142,MATCH('ESF 2023 01-03 (2)'!A35,'[1]CGN-2015-001'!$A$11:$A$5142,0))</f>
        <v>0</v>
      </c>
      <c r="E35" s="2"/>
      <c r="F35" s="39">
        <v>0</v>
      </c>
      <c r="G35" s="30"/>
      <c r="H35" s="2"/>
      <c r="I35" s="2"/>
      <c r="J35" s="3"/>
      <c r="K35" s="49"/>
      <c r="L35" s="20"/>
      <c r="M35" s="49"/>
    </row>
    <row r="36" spans="1:13" ht="26.25" x14ac:dyDescent="0.4">
      <c r="A36" s="26">
        <v>1223</v>
      </c>
      <c r="B36" s="26" t="s">
        <v>35</v>
      </c>
      <c r="C36" s="37"/>
      <c r="D36" s="38">
        <f>+INDEX('[1]CGN-2015-001'!$H$11:$H$5142,MATCH('ESF 2023 01-03 (2)'!A36,'[1]CGN-2015-001'!$A$11:$A$5142,0))</f>
        <v>105061843136.61002</v>
      </c>
      <c r="E36" s="2"/>
      <c r="F36" s="39">
        <v>110025528656.98</v>
      </c>
      <c r="G36" s="30"/>
      <c r="H36" s="40">
        <v>2401</v>
      </c>
      <c r="I36" s="26" t="s">
        <v>36</v>
      </c>
      <c r="J36" s="37"/>
      <c r="K36" s="38">
        <f>+INDEX('[1]CGN-2015-001'!$H$11:$H$5142,MATCH('ESF 2023 01-03 (2)'!H36,'[1]CGN-2015-001'!$A$11:$A$5142,0))</f>
        <v>3544159964</v>
      </c>
      <c r="L36" s="20"/>
      <c r="M36" s="39">
        <v>1820033814</v>
      </c>
    </row>
    <row r="37" spans="1:13" ht="26.25" x14ac:dyDescent="0.4">
      <c r="A37" s="26">
        <v>1224</v>
      </c>
      <c r="B37" s="26" t="s">
        <v>37</v>
      </c>
      <c r="C37" s="37"/>
      <c r="D37" s="38">
        <f>+INDEX('[1]CGN-2015-001'!$H$11:$H$5142,MATCH('ESF 2023 01-03 (2)'!A37,'[1]CGN-2015-001'!$A$11:$A$5142,0))</f>
        <v>0</v>
      </c>
      <c r="E37" s="2"/>
      <c r="F37" s="39">
        <v>0</v>
      </c>
      <c r="G37" s="30"/>
      <c r="H37" s="40">
        <v>2402</v>
      </c>
      <c r="I37" s="26" t="s">
        <v>38</v>
      </c>
      <c r="J37" s="37"/>
      <c r="K37" s="38">
        <f>+INDEX('[1]CGN-2015-001'!$H$11:$H$5142,MATCH('ESF 2023 01-03 (2)'!H37,'[1]CGN-2015-001'!$A$11:$A$5142,0))</f>
        <v>0</v>
      </c>
      <c r="L37" s="20"/>
      <c r="M37" s="39">
        <v>0</v>
      </c>
    </row>
    <row r="38" spans="1:13" ht="26.25" x14ac:dyDescent="0.4">
      <c r="A38" s="26">
        <v>1227</v>
      </c>
      <c r="B38" s="26" t="s">
        <v>39</v>
      </c>
      <c r="C38" s="37"/>
      <c r="D38" s="38">
        <f>+INDEX('[1]CGN-2015-001'!$H$11:$H$5142,MATCH('ESF 2023 01-03 (2)'!A38,'[1]CGN-2015-001'!$A$11:$A$5142,0))</f>
        <v>0</v>
      </c>
      <c r="E38" s="2"/>
      <c r="F38" s="39">
        <v>0</v>
      </c>
      <c r="G38" s="30"/>
      <c r="H38" s="40">
        <v>2403</v>
      </c>
      <c r="I38" s="26" t="s">
        <v>40</v>
      </c>
      <c r="J38" s="37"/>
      <c r="K38" s="38">
        <f>+INDEX('[1]CGN-2015-001'!$H$11:$H$5142,MATCH('ESF 2023 01-03 (2)'!H38,'[1]CGN-2015-001'!$A$11:$A$5142,0))</f>
        <v>0</v>
      </c>
      <c r="L38" s="20"/>
      <c r="M38" s="39">
        <v>0</v>
      </c>
    </row>
    <row r="39" spans="1:13" ht="26.25" x14ac:dyDescent="0.4">
      <c r="A39" s="26">
        <v>1230</v>
      </c>
      <c r="B39" s="26" t="s">
        <v>41</v>
      </c>
      <c r="C39" s="37"/>
      <c r="D39" s="38">
        <f>+INDEX('[1]CGN-2015-001'!$H$11:$H$5142,MATCH('ESF 2023 01-03 (2)'!A39,'[1]CGN-2015-001'!$A$11:$A$5142,0))</f>
        <v>0</v>
      </c>
      <c r="E39" s="2"/>
      <c r="F39" s="39">
        <v>0</v>
      </c>
      <c r="G39" s="30"/>
      <c r="H39" s="40">
        <v>2406</v>
      </c>
      <c r="I39" s="26" t="s">
        <v>42</v>
      </c>
      <c r="J39" s="37"/>
      <c r="K39" s="38">
        <f>+INDEX('[1]CGN-2015-001'!$H$11:$H$5142,MATCH('ESF 2023 01-03 (2)'!H39,'[1]CGN-2015-001'!$A$11:$A$5142,0))</f>
        <v>0</v>
      </c>
      <c r="L39" s="20"/>
      <c r="M39" s="39">
        <v>0</v>
      </c>
    </row>
    <row r="40" spans="1:13" ht="26.25" x14ac:dyDescent="0.4">
      <c r="A40" s="26">
        <v>1233</v>
      </c>
      <c r="B40" s="26" t="s">
        <v>43</v>
      </c>
      <c r="C40" s="37"/>
      <c r="D40" s="38">
        <f>+INDEX('[1]CGN-2015-001'!$H$11:$H$5142,MATCH('ESF 2023 01-03 (2)'!A40,'[1]CGN-2015-001'!$A$11:$A$5142,0))</f>
        <v>0</v>
      </c>
      <c r="E40" s="2"/>
      <c r="F40" s="39">
        <v>0</v>
      </c>
      <c r="G40" s="30"/>
      <c r="H40" s="40">
        <v>2407</v>
      </c>
      <c r="I40" s="26" t="s">
        <v>44</v>
      </c>
      <c r="J40" s="37"/>
      <c r="K40" s="38">
        <f>+INDEX('[1]CGN-2015-001'!$H$11:$H$5142,MATCH('ESF 2023 01-03 (2)'!H40,'[1]CGN-2015-001'!$A$11:$A$5142,0))</f>
        <v>28257649.180000067</v>
      </c>
      <c r="L40" s="20"/>
      <c r="M40" s="39">
        <v>79538242.909999996</v>
      </c>
    </row>
    <row r="41" spans="1:13" ht="26.25" x14ac:dyDescent="0.4">
      <c r="A41" s="26">
        <v>1234</v>
      </c>
      <c r="B41" s="26" t="s">
        <v>45</v>
      </c>
      <c r="C41" s="37"/>
      <c r="D41" s="38">
        <f>+INDEX('[1]CGN-2015-001'!$H$11:$H$5142,MATCH('ESF 2023 01-03 (2)'!A41,'[1]CGN-2015-001'!$A$11:$A$5142,0))</f>
        <v>0</v>
      </c>
      <c r="E41" s="2"/>
      <c r="F41" s="39">
        <v>0</v>
      </c>
      <c r="G41" s="30"/>
      <c r="H41" s="40">
        <v>2410</v>
      </c>
      <c r="I41" s="26" t="s">
        <v>46</v>
      </c>
      <c r="J41" s="37"/>
      <c r="K41" s="38">
        <f>+INDEX('[1]CGN-2015-001'!$H$11:$H$5142,MATCH('ESF 2023 01-03 (2)'!H41,'[1]CGN-2015-001'!$A$11:$A$5142,0))</f>
        <v>0</v>
      </c>
      <c r="L41" s="20"/>
      <c r="M41" s="39">
        <v>0</v>
      </c>
    </row>
    <row r="42" spans="1:13" ht="26.25" x14ac:dyDescent="0.4">
      <c r="A42" s="26">
        <v>1235</v>
      </c>
      <c r="B42" s="26" t="s">
        <v>47</v>
      </c>
      <c r="C42" s="37"/>
      <c r="D42" s="38">
        <f>+INDEX('[1]CGN-2015-001'!$H$11:$H$5142,MATCH('ESF 2023 01-03 (2)'!A42,'[1]CGN-2015-001'!$A$11:$A$5142,0))</f>
        <v>0</v>
      </c>
      <c r="E42" s="2"/>
      <c r="F42" s="39">
        <v>0</v>
      </c>
      <c r="G42" s="30"/>
      <c r="H42" s="40">
        <v>2424</v>
      </c>
      <c r="I42" s="26" t="s">
        <v>48</v>
      </c>
      <c r="J42" s="37"/>
      <c r="K42" s="38">
        <f>+INDEX('[1]CGN-2015-001'!$H$11:$H$5142,MATCH('ESF 2023 01-03 (2)'!H42,'[1]CGN-2015-001'!$A$11:$A$5142,0))</f>
        <v>167747654</v>
      </c>
      <c r="L42" s="20"/>
      <c r="M42" s="39">
        <v>237086306</v>
      </c>
    </row>
    <row r="43" spans="1:13" ht="26.25" x14ac:dyDescent="0.4">
      <c r="A43" s="26">
        <v>1236</v>
      </c>
      <c r="B43" s="26" t="s">
        <v>49</v>
      </c>
      <c r="C43" s="37"/>
      <c r="D43" s="38">
        <f>+INDEX('[1]CGN-2015-001'!$H$11:$H$5142,MATCH('ESF 2023 01-03 (2)'!A43,'[1]CGN-2015-001'!$A$11:$A$5142,0))</f>
        <v>0</v>
      </c>
      <c r="E43" s="2"/>
      <c r="F43" s="39">
        <v>0</v>
      </c>
      <c r="G43" s="30"/>
      <c r="H43" s="40">
        <v>2425</v>
      </c>
      <c r="I43" s="26" t="s">
        <v>50</v>
      </c>
      <c r="J43" s="37"/>
      <c r="K43" s="38">
        <f>+INDEX('[1]CGN-2015-001'!$H$11:$H$5142,MATCH('ESF 2023 01-03 (2)'!H43,'[1]CGN-2015-001'!$A$11:$A$5142,0))</f>
        <v>0</v>
      </c>
      <c r="L43" s="20"/>
      <c r="M43" s="39">
        <v>0</v>
      </c>
    </row>
    <row r="44" spans="1:13" ht="26.25" x14ac:dyDescent="0.4">
      <c r="A44" s="26">
        <v>1238</v>
      </c>
      <c r="B44" s="26" t="s">
        <v>51</v>
      </c>
      <c r="C44" s="37"/>
      <c r="D44" s="38">
        <f>+INDEX('[1]CGN-2015-001'!$H$11:$H$5142,MATCH('ESF 2023 01-03 (2)'!A44,'[1]CGN-2015-001'!$A$11:$A$5142,0))</f>
        <v>0</v>
      </c>
      <c r="E44" s="2"/>
      <c r="F44" s="39">
        <v>0</v>
      </c>
      <c r="G44" s="30"/>
      <c r="H44" s="40">
        <v>2430</v>
      </c>
      <c r="I44" s="26" t="s">
        <v>52</v>
      </c>
      <c r="J44" s="37"/>
      <c r="K44" s="38">
        <f>+INDEX('[1]CGN-2015-001'!$H$11:$H$5142,MATCH('ESF 2023 01-03 (2)'!H44,'[1]CGN-2015-001'!$A$11:$A$5142,0))</f>
        <v>0</v>
      </c>
      <c r="L44" s="20"/>
      <c r="M44" s="39">
        <v>0</v>
      </c>
    </row>
    <row r="45" spans="1:13" ht="26.25" x14ac:dyDescent="0.4">
      <c r="A45" s="26">
        <v>1239</v>
      </c>
      <c r="B45" s="26" t="s">
        <v>53</v>
      </c>
      <c r="C45" s="37"/>
      <c r="D45" s="38">
        <f>+INDEX('[1]CGN-2015-001'!$H$11:$H$5142,MATCH('ESF 2023 01-03 (2)'!A45,'[1]CGN-2015-001'!$A$11:$A$5142,0))</f>
        <v>0</v>
      </c>
      <c r="E45" s="2"/>
      <c r="F45" s="39">
        <v>0</v>
      </c>
      <c r="G45" s="30"/>
      <c r="H45" s="40">
        <v>2436</v>
      </c>
      <c r="I45" s="26" t="s">
        <v>54</v>
      </c>
      <c r="J45" s="37"/>
      <c r="K45" s="38">
        <f>+INDEX('[1]CGN-2015-001'!$H$11:$H$5142,MATCH('ESF 2023 01-03 (2)'!H45,'[1]CGN-2015-001'!$A$11:$A$5142,0))</f>
        <v>2880062540</v>
      </c>
      <c r="L45" s="20"/>
      <c r="M45" s="39">
        <v>2726479469</v>
      </c>
    </row>
    <row r="46" spans="1:13" ht="26.25" x14ac:dyDescent="0.4">
      <c r="A46" s="26">
        <v>1280</v>
      </c>
      <c r="B46" s="26" t="s">
        <v>55</v>
      </c>
      <c r="C46" s="37"/>
      <c r="D46" s="50">
        <f>+INDEX('[1]CGN-2015-001'!$H$11:$H$5142,MATCH('ESF 2023 01-03 (2)'!A46,'[1]CGN-2015-001'!$A$11:$A$5142,0))</f>
        <v>0</v>
      </c>
      <c r="E46" s="2"/>
      <c r="F46" s="41">
        <v>0</v>
      </c>
      <c r="G46" s="30"/>
      <c r="H46" s="40">
        <v>2440</v>
      </c>
      <c r="I46" s="26" t="s">
        <v>56</v>
      </c>
      <c r="J46" s="37"/>
      <c r="K46" s="38">
        <f>+INDEX('[1]CGN-2015-001'!$H$11:$H$5142,MATCH('ESF 2023 01-03 (2)'!H46,'[1]CGN-2015-001'!$A$11:$A$5142,0))</f>
        <v>0</v>
      </c>
      <c r="L46" s="20"/>
      <c r="M46" s="39">
        <v>0</v>
      </c>
    </row>
    <row r="47" spans="1:13" ht="26.25" x14ac:dyDescent="0.4">
      <c r="A47" s="51"/>
      <c r="B47" s="2"/>
      <c r="C47" s="3"/>
      <c r="D47" s="49"/>
      <c r="E47" s="2"/>
      <c r="F47" s="49"/>
      <c r="G47" s="30"/>
      <c r="H47" s="40">
        <v>2445</v>
      </c>
      <c r="I47" s="26" t="s">
        <v>57</v>
      </c>
      <c r="J47" s="37"/>
      <c r="K47" s="38">
        <f>+INDEX('[1]CGN-2015-001'!$H$11:$H$5142,MATCH('ESF 2023 01-03 (2)'!H47,'[1]CGN-2015-001'!$A$11:$A$5142,0))</f>
        <v>41770468</v>
      </c>
      <c r="L47" s="20"/>
      <c r="M47" s="39">
        <v>55638418</v>
      </c>
    </row>
    <row r="48" spans="1:13" ht="26.25" x14ac:dyDescent="0.4">
      <c r="A48" s="51"/>
      <c r="B48" s="2"/>
      <c r="C48" s="3"/>
      <c r="D48" s="49"/>
      <c r="E48" s="2"/>
      <c r="F48" s="49"/>
      <c r="G48" s="30"/>
      <c r="H48" s="40">
        <v>2453</v>
      </c>
      <c r="I48" s="26" t="s">
        <v>58</v>
      </c>
      <c r="J48" s="37"/>
      <c r="K48" s="38">
        <f>+INDEX('[1]CGN-2015-001'!$H$11:$H$5142,MATCH('ESF 2023 01-03 (2)'!H48,'[1]CGN-2015-001'!$A$11:$A$5142,0))</f>
        <v>0</v>
      </c>
      <c r="L48" s="20"/>
      <c r="M48" s="39">
        <v>0</v>
      </c>
    </row>
    <row r="49" spans="1:13" ht="26.25" x14ac:dyDescent="0.4">
      <c r="A49" s="31">
        <v>13</v>
      </c>
      <c r="B49" s="31" t="s">
        <v>59</v>
      </c>
      <c r="C49" s="32"/>
      <c r="D49" s="33">
        <f>SUM(D51:D70)</f>
        <v>2715958175.98</v>
      </c>
      <c r="E49" s="2"/>
      <c r="F49" s="33">
        <f>SUM(F51:F70)</f>
        <v>2466364958</v>
      </c>
      <c r="G49" s="30"/>
      <c r="H49" s="40">
        <v>2460</v>
      </c>
      <c r="I49" s="26" t="s">
        <v>60</v>
      </c>
      <c r="J49" s="37"/>
      <c r="K49" s="38">
        <f>+INDEX('[1]CGN-2015-001'!$H$11:$H$5142,MATCH('ESF 2023 01-03 (2)'!H49,'[1]CGN-2015-001'!$A$11:$A$5142,0))</f>
        <v>0</v>
      </c>
      <c r="L49" s="20"/>
      <c r="M49" s="39">
        <v>0</v>
      </c>
    </row>
    <row r="50" spans="1:13" ht="26.25" x14ac:dyDescent="0.4">
      <c r="A50" s="31"/>
      <c r="B50" s="31"/>
      <c r="C50" s="32"/>
      <c r="D50" s="33"/>
      <c r="E50" s="2"/>
      <c r="F50" s="33"/>
      <c r="G50" s="30"/>
      <c r="H50" s="40">
        <v>2466</v>
      </c>
      <c r="I50" s="26" t="s">
        <v>61</v>
      </c>
      <c r="J50" s="37"/>
      <c r="K50" s="38">
        <f>+INDEX('[1]CGN-2015-001'!$H$11:$H$5142,MATCH('ESF 2023 01-03 (2)'!H50,'[1]CGN-2015-001'!$A$11:$A$5142,0))</f>
        <v>0</v>
      </c>
      <c r="L50" s="20"/>
      <c r="M50" s="39">
        <v>0</v>
      </c>
    </row>
    <row r="51" spans="1:13" ht="26.25" x14ac:dyDescent="0.4">
      <c r="A51" s="26">
        <v>1305</v>
      </c>
      <c r="B51" s="26" t="s">
        <v>62</v>
      </c>
      <c r="C51" s="37"/>
      <c r="D51" s="38">
        <f>+INDEX('[1]CGN-2015-001'!$H$11:$H$5142,MATCH('ESF 2023 01-03 (2)'!A51,'[1]CGN-2015-001'!$A$11:$A$5142,0))</f>
        <v>0</v>
      </c>
      <c r="E51" s="2"/>
      <c r="F51" s="39">
        <v>0</v>
      </c>
      <c r="G51" s="30"/>
      <c r="H51" s="40">
        <v>2470</v>
      </c>
      <c r="I51" s="26" t="s">
        <v>63</v>
      </c>
      <c r="J51" s="37"/>
      <c r="K51" s="38">
        <f>+INDEX('[1]CGN-2015-001'!$H$11:$H$5142,MATCH('ESF 2023 01-03 (2)'!H51,'[1]CGN-2015-001'!$A$11:$A$5142,0))</f>
        <v>0</v>
      </c>
      <c r="L51" s="20"/>
      <c r="M51" s="39">
        <v>0</v>
      </c>
    </row>
    <row r="52" spans="1:13" ht="26.25" x14ac:dyDescent="0.4">
      <c r="A52" s="26">
        <v>1311</v>
      </c>
      <c r="B52" s="26" t="s">
        <v>64</v>
      </c>
      <c r="C52" s="37"/>
      <c r="D52" s="38">
        <f>+INDEX('[1]CGN-2015-001'!$H$11:$H$5142,MATCH('ESF 2023 01-03 (2)'!A52,'[1]CGN-2015-001'!$A$11:$A$5142,0))</f>
        <v>152073151</v>
      </c>
      <c r="E52" s="2"/>
      <c r="F52" s="39">
        <v>153721954</v>
      </c>
      <c r="G52" s="30"/>
      <c r="H52" s="40">
        <v>2475</v>
      </c>
      <c r="I52" s="26" t="s">
        <v>65</v>
      </c>
      <c r="J52" s="37"/>
      <c r="K52" s="38">
        <f>+INDEX('[1]CGN-2015-001'!$H$11:$H$5142,MATCH('ESF 2023 01-03 (2)'!H52,'[1]CGN-2015-001'!$A$11:$A$5142,0))</f>
        <v>0</v>
      </c>
      <c r="L52" s="20"/>
      <c r="M52" s="39">
        <v>0</v>
      </c>
    </row>
    <row r="53" spans="1:13" ht="26.25" x14ac:dyDescent="0.4">
      <c r="A53" s="26">
        <v>1312</v>
      </c>
      <c r="B53" s="26" t="s">
        <v>66</v>
      </c>
      <c r="C53" s="37"/>
      <c r="D53" s="38">
        <f>+INDEX('[1]CGN-2015-001'!$H$11:$H$5142,MATCH('ESF 2023 01-03 (2)'!A53,'[1]CGN-2015-001'!$A$11:$A$5142,0))</f>
        <v>0</v>
      </c>
      <c r="E53" s="2"/>
      <c r="F53" s="39">
        <v>0</v>
      </c>
      <c r="G53" s="30"/>
      <c r="H53" s="40">
        <v>2480</v>
      </c>
      <c r="I53" s="26" t="s">
        <v>67</v>
      </c>
      <c r="J53" s="37"/>
      <c r="K53" s="38">
        <f>+INDEX('[1]CGN-2015-001'!$H$11:$H$5142,MATCH('ESF 2023 01-03 (2)'!H53,'[1]CGN-2015-001'!$A$11:$A$5142,0))</f>
        <v>0</v>
      </c>
      <c r="L53" s="20"/>
      <c r="M53" s="39">
        <v>0</v>
      </c>
    </row>
    <row r="54" spans="1:13" ht="26.25" x14ac:dyDescent="0.4">
      <c r="A54" s="26">
        <v>1313</v>
      </c>
      <c r="B54" s="26" t="s">
        <v>68</v>
      </c>
      <c r="C54" s="37"/>
      <c r="D54" s="38">
        <f>+INDEX('[1]CGN-2015-001'!$H$11:$H$5142,MATCH('ESF 2023 01-03 (2)'!A54,'[1]CGN-2015-001'!$A$11:$A$5142,0))</f>
        <v>0</v>
      </c>
      <c r="E54" s="2"/>
      <c r="F54" s="39">
        <v>0</v>
      </c>
      <c r="G54" s="30"/>
      <c r="H54" s="40">
        <v>2481</v>
      </c>
      <c r="I54" s="26" t="s">
        <v>69</v>
      </c>
      <c r="J54" s="37"/>
      <c r="K54" s="38">
        <f>+INDEX('[1]CGN-2015-001'!$H$11:$H$5142,MATCH('ESF 2023 01-03 (2)'!H54,'[1]CGN-2015-001'!$A$11:$A$5142,0))</f>
        <v>0</v>
      </c>
      <c r="L54" s="20"/>
      <c r="M54" s="39">
        <v>0</v>
      </c>
    </row>
    <row r="55" spans="1:13" ht="26.25" x14ac:dyDescent="0.4">
      <c r="A55" s="26">
        <v>1314</v>
      </c>
      <c r="B55" s="26" t="s">
        <v>70</v>
      </c>
      <c r="C55" s="37"/>
      <c r="D55" s="38">
        <f>+INDEX('[1]CGN-2015-001'!$H$11:$H$5142,MATCH('ESF 2023 01-03 (2)'!A55,'[1]CGN-2015-001'!$A$11:$A$5142,0))</f>
        <v>0</v>
      </c>
      <c r="E55" s="2"/>
      <c r="F55" s="39">
        <v>0</v>
      </c>
      <c r="G55" s="30"/>
      <c r="H55" s="40">
        <v>2483</v>
      </c>
      <c r="I55" s="26" t="s">
        <v>71</v>
      </c>
      <c r="J55" s="37"/>
      <c r="K55" s="38">
        <f>+INDEX('[1]CGN-2015-001'!$H$11:$H$5142,MATCH('ESF 2023 01-03 (2)'!H55,'[1]CGN-2015-001'!$A$11:$A$5142,0))</f>
        <v>0</v>
      </c>
      <c r="L55" s="20"/>
      <c r="M55" s="39">
        <v>0</v>
      </c>
    </row>
    <row r="56" spans="1:13" ht="26.25" x14ac:dyDescent="0.4">
      <c r="A56" s="26">
        <v>1316</v>
      </c>
      <c r="B56" s="26" t="s">
        <v>72</v>
      </c>
      <c r="C56" s="37"/>
      <c r="D56" s="38">
        <f>+INDEX('[1]CGN-2015-001'!$H$11:$H$5142,MATCH('ESF 2023 01-03 (2)'!A56,'[1]CGN-2015-001'!$A$11:$A$5142,0))</f>
        <v>0</v>
      </c>
      <c r="E56" s="2"/>
      <c r="F56" s="39">
        <v>0</v>
      </c>
      <c r="G56" s="30"/>
      <c r="H56" s="40">
        <v>2490</v>
      </c>
      <c r="I56" s="26" t="s">
        <v>73</v>
      </c>
      <c r="J56" s="37"/>
      <c r="K56" s="38">
        <f>+INDEX('[1]CGN-2015-001'!$H$11:$H$5142,MATCH('ESF 2023 01-03 (2)'!H56,'[1]CGN-2015-001'!$A$11:$A$5142,0))</f>
        <v>251347384.38</v>
      </c>
      <c r="L56" s="20"/>
      <c r="M56" s="39">
        <v>249829502.38</v>
      </c>
    </row>
    <row r="57" spans="1:13" ht="26.25" x14ac:dyDescent="0.4">
      <c r="A57" s="26">
        <v>1317</v>
      </c>
      <c r="B57" s="26" t="s">
        <v>74</v>
      </c>
      <c r="C57" s="37"/>
      <c r="D57" s="38">
        <f>+INDEX('[1]CGN-2015-001'!$H$11:$H$5142,MATCH('ESF 2023 01-03 (2)'!A57,'[1]CGN-2015-001'!$A$11:$A$5142,0))</f>
        <v>251220220.98000002</v>
      </c>
      <c r="E57" s="2"/>
      <c r="F57" s="39">
        <v>0</v>
      </c>
      <c r="G57" s="30"/>
      <c r="H57" s="40">
        <v>2495</v>
      </c>
      <c r="I57" s="26" t="s">
        <v>75</v>
      </c>
      <c r="J57" s="37"/>
      <c r="K57" s="38">
        <f>+INDEX('[1]CGN-2015-001'!$H$11:$H$5142,MATCH('ESF 2023 01-03 (2)'!H57,'[1]CGN-2015-001'!$A$11:$A$5142,0))</f>
        <v>0</v>
      </c>
      <c r="L57" s="20"/>
      <c r="M57" s="41">
        <v>0</v>
      </c>
    </row>
    <row r="58" spans="1:13" ht="26.25" x14ac:dyDescent="0.4">
      <c r="A58" s="26">
        <v>1318</v>
      </c>
      <c r="B58" s="26" t="s">
        <v>76</v>
      </c>
      <c r="C58" s="37"/>
      <c r="D58" s="38">
        <f>+INDEX('[1]CGN-2015-001'!$H$11:$H$5142,MATCH('ESF 2023 01-03 (2)'!A58,'[1]CGN-2015-001'!$A$11:$A$5142,0))</f>
        <v>0</v>
      </c>
      <c r="E58" s="2"/>
      <c r="F58" s="39">
        <v>0</v>
      </c>
      <c r="G58" s="30"/>
      <c r="H58" s="2"/>
      <c r="I58" s="2"/>
      <c r="J58" s="3"/>
      <c r="K58" s="49"/>
      <c r="L58" s="20"/>
      <c r="M58" s="49"/>
    </row>
    <row r="59" spans="1:13" ht="26.25" x14ac:dyDescent="0.4">
      <c r="A59" s="26">
        <v>1319</v>
      </c>
      <c r="B59" s="26" t="s">
        <v>77</v>
      </c>
      <c r="C59" s="37"/>
      <c r="D59" s="38">
        <f>+INDEX('[1]CGN-2015-001'!$H$11:$H$5142,MATCH('ESF 2023 01-03 (2)'!A59,'[1]CGN-2015-001'!$A$11:$A$5142,0))</f>
        <v>0</v>
      </c>
      <c r="E59" s="2"/>
      <c r="F59" s="39">
        <v>0</v>
      </c>
      <c r="G59" s="30"/>
      <c r="H59" s="2"/>
      <c r="I59" s="2"/>
      <c r="J59" s="3"/>
      <c r="K59" s="49"/>
      <c r="L59" s="20"/>
      <c r="M59" s="49"/>
    </row>
    <row r="60" spans="1:13" ht="26.25" x14ac:dyDescent="0.4">
      <c r="A60" s="26">
        <v>1321</v>
      </c>
      <c r="B60" s="26" t="s">
        <v>46</v>
      </c>
      <c r="C60" s="37"/>
      <c r="D60" s="38">
        <f>+INDEX('[1]CGN-2015-001'!$H$11:$H$5142,MATCH('ESF 2023 01-03 (2)'!A60,'[1]CGN-2015-001'!$A$11:$A$5142,0))</f>
        <v>0</v>
      </c>
      <c r="E60" s="2"/>
      <c r="F60" s="39">
        <v>0</v>
      </c>
      <c r="G60" s="30"/>
      <c r="H60" s="35">
        <v>25</v>
      </c>
      <c r="I60" s="31" t="s">
        <v>78</v>
      </c>
      <c r="J60" s="32"/>
      <c r="K60" s="33">
        <f>SUM(K62:K67)</f>
        <v>10234778547.15</v>
      </c>
      <c r="L60" s="33">
        <f t="shared" ref="L60:M60" si="1">SUM(L62:L67)</f>
        <v>0</v>
      </c>
      <c r="M60" s="33">
        <f t="shared" si="1"/>
        <v>8608796279.1499996</v>
      </c>
    </row>
    <row r="61" spans="1:13" ht="26.25" x14ac:dyDescent="0.4">
      <c r="A61" s="26">
        <v>1322</v>
      </c>
      <c r="B61" s="26" t="s">
        <v>79</v>
      </c>
      <c r="C61" s="37"/>
      <c r="D61" s="38">
        <f>+INDEX('[1]CGN-2015-001'!$H$11:$H$5142,MATCH('ESF 2023 01-03 (2)'!A61,'[1]CGN-2015-001'!$A$11:$A$5142,0))</f>
        <v>0</v>
      </c>
      <c r="E61" s="2"/>
      <c r="F61" s="39">
        <v>0</v>
      </c>
      <c r="G61" s="30"/>
      <c r="H61" s="45"/>
      <c r="I61" s="45"/>
      <c r="J61" s="46"/>
      <c r="K61" s="47"/>
      <c r="L61" s="20"/>
      <c r="M61" s="47"/>
    </row>
    <row r="62" spans="1:13" ht="26.25" x14ac:dyDescent="0.4">
      <c r="A62" s="26">
        <v>1323</v>
      </c>
      <c r="B62" s="26" t="s">
        <v>80</v>
      </c>
      <c r="C62" s="37"/>
      <c r="D62" s="38">
        <f>+INDEX('[1]CGN-2015-001'!$H$11:$H$5142,MATCH('ESF 2023 01-03 (2)'!A62,'[1]CGN-2015-001'!$A$11:$A$5142,0))</f>
        <v>0</v>
      </c>
      <c r="E62" s="2"/>
      <c r="F62" s="39">
        <v>0</v>
      </c>
      <c r="G62" s="30"/>
      <c r="H62" s="40">
        <v>2505</v>
      </c>
      <c r="I62" s="26" t="s">
        <v>81</v>
      </c>
      <c r="J62" s="37"/>
      <c r="K62" s="38">
        <f>+INDEX('[1]CGN-2015-001'!$H$11:$H$5142,MATCH('ESF 2023 01-03 (2)'!H62,'[1]CGN-2015-001'!$A$11:$A$5142,0))</f>
        <v>0</v>
      </c>
      <c r="L62" s="20"/>
      <c r="M62" s="39">
        <v>0</v>
      </c>
    </row>
    <row r="63" spans="1:13" ht="26.25" x14ac:dyDescent="0.4">
      <c r="A63" s="26">
        <v>1325</v>
      </c>
      <c r="B63" s="26" t="s">
        <v>82</v>
      </c>
      <c r="C63" s="37"/>
      <c r="D63" s="38">
        <f>+INDEX('[1]CGN-2015-001'!$H$11:$H$5142,MATCH('ESF 2023 01-03 (2)'!A63,'[1]CGN-2015-001'!$A$11:$A$5142,0))</f>
        <v>0</v>
      </c>
      <c r="E63" s="2"/>
      <c r="F63" s="39">
        <v>0</v>
      </c>
      <c r="G63" s="30"/>
      <c r="H63" s="40">
        <v>2511</v>
      </c>
      <c r="I63" s="26" t="s">
        <v>83</v>
      </c>
      <c r="J63" s="37"/>
      <c r="K63" s="38">
        <f>+INDEX('[1]CGN-2015-001'!$H$11:$H$5142,MATCH('ESF 2023 01-03 (2)'!H63,'[1]CGN-2015-001'!$A$11:$A$5142,0))</f>
        <v>7119843633</v>
      </c>
      <c r="L63" s="20"/>
      <c r="M63" s="39">
        <v>5528298245</v>
      </c>
    </row>
    <row r="64" spans="1:13" ht="26.25" x14ac:dyDescent="0.4">
      <c r="A64" s="26">
        <v>1332</v>
      </c>
      <c r="B64" s="26" t="s">
        <v>84</v>
      </c>
      <c r="C64" s="37"/>
      <c r="D64" s="38">
        <f>+INDEX('[1]CGN-2015-001'!$H$11:$H$5142,MATCH('ESF 2023 01-03 (2)'!A64,'[1]CGN-2015-001'!$A$11:$A$5142,0))</f>
        <v>0</v>
      </c>
      <c r="E64" s="2"/>
      <c r="F64" s="39">
        <v>0</v>
      </c>
      <c r="G64" s="30"/>
      <c r="H64" s="40">
        <v>2512</v>
      </c>
      <c r="I64" s="26" t="s">
        <v>85</v>
      </c>
      <c r="J64" s="37"/>
      <c r="K64" s="38">
        <f>+INDEX('[1]CGN-2015-001'!$H$11:$H$5142,MATCH('ESF 2023 01-03 (2)'!H64,'[1]CGN-2015-001'!$A$11:$A$5142,0))</f>
        <v>3114934914.1500001</v>
      </c>
      <c r="L64" s="20"/>
      <c r="M64" s="39">
        <v>3080498034.1500001</v>
      </c>
    </row>
    <row r="65" spans="1:13" ht="26.25" x14ac:dyDescent="0.4">
      <c r="A65" s="26">
        <v>1333</v>
      </c>
      <c r="B65" s="26" t="s">
        <v>86</v>
      </c>
      <c r="C65" s="37"/>
      <c r="D65" s="38">
        <f>+INDEX('[1]CGN-2015-001'!$H$11:$H$5142,MATCH('ESF 2023 01-03 (2)'!A65,'[1]CGN-2015-001'!$A$11:$A$5142,0))</f>
        <v>0</v>
      </c>
      <c r="E65" s="2"/>
      <c r="F65" s="39">
        <v>0</v>
      </c>
      <c r="G65" s="30"/>
      <c r="H65" s="40">
        <v>2513</v>
      </c>
      <c r="I65" s="26" t="s">
        <v>87</v>
      </c>
      <c r="J65" s="37"/>
      <c r="K65" s="38">
        <f>+INDEX('[1]CGN-2015-001'!$H$11:$H$5142,MATCH('ESF 2023 01-03 (2)'!H65,'[1]CGN-2015-001'!$A$11:$A$5142,0))</f>
        <v>0</v>
      </c>
      <c r="L65" s="20"/>
      <c r="M65" s="39">
        <v>0</v>
      </c>
    </row>
    <row r="66" spans="1:13" ht="26.25" x14ac:dyDescent="0.4">
      <c r="A66" s="26">
        <v>1336</v>
      </c>
      <c r="B66" s="26" t="s">
        <v>61</v>
      </c>
      <c r="C66" s="37"/>
      <c r="D66" s="38">
        <f>+INDEX('[1]CGN-2015-001'!$H$11:$H$5142,MATCH('ESF 2023 01-03 (2)'!A66,'[1]CGN-2015-001'!$A$11:$A$5142,0))</f>
        <v>0</v>
      </c>
      <c r="E66" s="2"/>
      <c r="F66" s="39">
        <v>0</v>
      </c>
      <c r="G66" s="30"/>
      <c r="H66" s="40">
        <v>2514</v>
      </c>
      <c r="I66" s="26" t="s">
        <v>88</v>
      </c>
      <c r="J66" s="37"/>
      <c r="K66" s="38">
        <f>+INDEX('[1]CGN-2015-001'!$H$11:$H$5142,MATCH('ESF 2023 01-03 (2)'!H66,'[1]CGN-2015-001'!$A$11:$A$5142,0))</f>
        <v>0</v>
      </c>
      <c r="L66" s="20"/>
      <c r="M66" s="39">
        <v>0</v>
      </c>
    </row>
    <row r="67" spans="1:13" ht="26.25" x14ac:dyDescent="0.4">
      <c r="A67" s="26">
        <v>1337</v>
      </c>
      <c r="B67" s="26" t="s">
        <v>89</v>
      </c>
      <c r="C67" s="37"/>
      <c r="D67" s="38">
        <f>+INDEX('[1]CGN-2015-001'!$H$11:$H$5142,MATCH('ESF 2023 01-03 (2)'!A67,'[1]CGN-2015-001'!$A$11:$A$5142,0))</f>
        <v>2312643004</v>
      </c>
      <c r="E67" s="2"/>
      <c r="F67" s="39">
        <v>2312643004</v>
      </c>
      <c r="G67" s="30"/>
      <c r="H67" s="40">
        <v>2515</v>
      </c>
      <c r="I67" s="26" t="s">
        <v>90</v>
      </c>
      <c r="J67" s="37"/>
      <c r="K67" s="38">
        <f>+INDEX('[1]CGN-2015-001'!$H$11:$H$5142,MATCH('ESF 2023 01-03 (2)'!H67,'[1]CGN-2015-001'!$A$11:$A$5142,0))</f>
        <v>0</v>
      </c>
      <c r="L67" s="20"/>
      <c r="M67" s="41">
        <v>0</v>
      </c>
    </row>
    <row r="68" spans="1:13" ht="26.25" x14ac:dyDescent="0.4">
      <c r="A68" s="26">
        <v>1384</v>
      </c>
      <c r="B68" s="26" t="s">
        <v>91</v>
      </c>
      <c r="C68" s="37"/>
      <c r="D68" s="38">
        <f>+INDEX('[1]CGN-2015-001'!$H$11:$H$5142,MATCH('ESF 2023 01-03 (2)'!A68,'[1]CGN-2015-001'!$A$11:$A$5142,0))</f>
        <v>21800</v>
      </c>
      <c r="E68" s="2"/>
      <c r="F68" s="39">
        <v>0</v>
      </c>
      <c r="G68" s="30"/>
      <c r="H68" s="2"/>
      <c r="I68" s="2"/>
      <c r="J68" s="3"/>
      <c r="K68" s="49"/>
      <c r="L68" s="20"/>
      <c r="M68" s="49"/>
    </row>
    <row r="69" spans="1:13" ht="26.25" x14ac:dyDescent="0.4">
      <c r="A69" s="26">
        <v>1385</v>
      </c>
      <c r="B69" s="26" t="s">
        <v>92</v>
      </c>
      <c r="C69" s="37"/>
      <c r="D69" s="38">
        <f>+INDEX('[1]CGN-2015-001'!$H$11:$H$5142,MATCH('ESF 2023 01-03 (2)'!A69,'[1]CGN-2015-001'!$A$11:$A$5142,0))</f>
        <v>0</v>
      </c>
      <c r="E69" s="2"/>
      <c r="F69" s="39">
        <v>0</v>
      </c>
      <c r="G69" s="30"/>
      <c r="H69" s="2"/>
      <c r="I69" s="2"/>
      <c r="J69" s="3"/>
      <c r="K69" s="49"/>
      <c r="L69" s="20"/>
      <c r="M69" s="49"/>
    </row>
    <row r="70" spans="1:13" ht="26.25" x14ac:dyDescent="0.4">
      <c r="A70" s="26">
        <v>1386</v>
      </c>
      <c r="B70" s="26" t="s">
        <v>93</v>
      </c>
      <c r="C70" s="37"/>
      <c r="D70" s="50">
        <f>+INDEX('[1]CGN-2015-001'!$H$11:$H$5142,MATCH('ESF 2023 01-03 (2)'!A70,'[1]CGN-2015-001'!$A$11:$A$5142,0))</f>
        <v>0</v>
      </c>
      <c r="E70" s="2"/>
      <c r="F70" s="41">
        <v>0</v>
      </c>
      <c r="G70" s="30"/>
      <c r="H70" s="35">
        <v>26</v>
      </c>
      <c r="I70" s="31" t="s">
        <v>94</v>
      </c>
      <c r="J70" s="32"/>
      <c r="K70" s="33">
        <f>SUM(K72:K76)</f>
        <v>0</v>
      </c>
      <c r="L70" s="20"/>
      <c r="M70" s="33">
        <v>0</v>
      </c>
    </row>
    <row r="71" spans="1:13" ht="26.25" x14ac:dyDescent="0.4">
      <c r="A71" s="2"/>
      <c r="B71" s="2"/>
      <c r="C71" s="3"/>
      <c r="D71" s="49"/>
      <c r="E71" s="2"/>
      <c r="F71" s="49"/>
      <c r="G71" s="30"/>
      <c r="H71" s="2"/>
      <c r="I71" s="2"/>
      <c r="J71" s="3"/>
      <c r="K71" s="49"/>
      <c r="L71" s="20"/>
      <c r="M71" s="49"/>
    </row>
    <row r="72" spans="1:13" ht="26.25" x14ac:dyDescent="0.4">
      <c r="A72" s="51"/>
      <c r="B72" s="2"/>
      <c r="C72" s="3"/>
      <c r="D72" s="49"/>
      <c r="E72" s="2"/>
      <c r="F72" s="49"/>
      <c r="G72" s="30"/>
      <c r="H72" s="40">
        <v>2601</v>
      </c>
      <c r="I72" s="26" t="s">
        <v>45</v>
      </c>
      <c r="J72" s="37"/>
      <c r="K72" s="38">
        <f>+INDEX('[1]CGN-2015-001'!$H$11:$H$5142,MATCH('ESF 2023 01-03 (2)'!H72,'[1]CGN-2015-001'!$A$11:$A$5142,0))</f>
        <v>0</v>
      </c>
      <c r="L72" s="20"/>
      <c r="M72" s="39">
        <v>0</v>
      </c>
    </row>
    <row r="73" spans="1:13" ht="26.25" x14ac:dyDescent="0.4">
      <c r="A73" s="31">
        <v>14</v>
      </c>
      <c r="B73" s="31" t="s">
        <v>95</v>
      </c>
      <c r="C73" s="32"/>
      <c r="D73" s="33">
        <f>SUM(D75:D85)</f>
        <v>0</v>
      </c>
      <c r="E73" s="2"/>
      <c r="F73" s="33">
        <f>SUM(F75:F85)</f>
        <v>0</v>
      </c>
      <c r="G73" s="30"/>
      <c r="H73" s="40">
        <v>2602</v>
      </c>
      <c r="I73" s="26" t="s">
        <v>47</v>
      </c>
      <c r="J73" s="37"/>
      <c r="K73" s="38">
        <f>+INDEX('[1]CGN-2015-001'!$H$11:$H$5142,MATCH('ESF 2023 01-03 (2)'!H73,'[1]CGN-2015-001'!$A$11:$A$5142,0))</f>
        <v>0</v>
      </c>
      <c r="L73" s="20"/>
      <c r="M73" s="39">
        <v>0</v>
      </c>
    </row>
    <row r="74" spans="1:13" ht="26.25" x14ac:dyDescent="0.4">
      <c r="A74" s="31"/>
      <c r="B74" s="31"/>
      <c r="C74" s="32"/>
      <c r="D74" s="33"/>
      <c r="E74" s="2"/>
      <c r="F74" s="33"/>
      <c r="G74" s="30"/>
      <c r="H74" s="40">
        <v>2603</v>
      </c>
      <c r="I74" s="26" t="s">
        <v>49</v>
      </c>
      <c r="J74" s="37"/>
      <c r="K74" s="38">
        <f>+INDEX('[1]CGN-2015-001'!$H$11:$H$5142,MATCH('ESF 2023 01-03 (2)'!H74,'[1]CGN-2015-001'!$A$11:$A$5142,0))</f>
        <v>0</v>
      </c>
      <c r="L74" s="20"/>
      <c r="M74" s="39">
        <v>0</v>
      </c>
    </row>
    <row r="75" spans="1:13" ht="26.25" x14ac:dyDescent="0.4">
      <c r="A75" s="26">
        <v>1401</v>
      </c>
      <c r="B75" s="26" t="s">
        <v>96</v>
      </c>
      <c r="C75" s="37"/>
      <c r="D75" s="38">
        <f>+INDEX('[1]CGN-2015-001'!$H$11:$H$5142,MATCH('ESF 2023 01-03 (2)'!A75,'[1]CGN-2015-001'!$A$11:$A$5142,0))</f>
        <v>0</v>
      </c>
      <c r="E75" s="2"/>
      <c r="F75" s="39">
        <v>0</v>
      </c>
      <c r="G75" s="30"/>
      <c r="H75" s="40">
        <v>2605</v>
      </c>
      <c r="I75" s="26" t="s">
        <v>97</v>
      </c>
      <c r="J75" s="37"/>
      <c r="K75" s="38">
        <f>+INDEX('[1]CGN-2015-001'!$H$11:$H$5142,MATCH('ESF 2023 01-03 (2)'!H75,'[1]CGN-2015-001'!$A$11:$A$5142,0))</f>
        <v>0</v>
      </c>
      <c r="L75" s="20"/>
      <c r="M75" s="39">
        <v>0</v>
      </c>
    </row>
    <row r="76" spans="1:13" ht="26.25" x14ac:dyDescent="0.4">
      <c r="A76" s="26">
        <v>1415</v>
      </c>
      <c r="B76" s="26" t="s">
        <v>98</v>
      </c>
      <c r="C76" s="37"/>
      <c r="D76" s="38">
        <f>+INDEX('[1]CGN-2015-001'!$H$11:$H$5142,MATCH('ESF 2023 01-03 (2)'!A76,'[1]CGN-2015-001'!$A$11:$A$5142,0))</f>
        <v>0</v>
      </c>
      <c r="E76" s="2"/>
      <c r="F76" s="39">
        <v>0</v>
      </c>
      <c r="G76" s="30"/>
      <c r="H76" s="40">
        <v>2606</v>
      </c>
      <c r="I76" s="26" t="s">
        <v>99</v>
      </c>
      <c r="J76" s="37"/>
      <c r="K76" s="38">
        <f>+INDEX('[1]CGN-2015-001'!$H$11:$H$5142,MATCH('ESF 2023 01-03 (2)'!H76,'[1]CGN-2015-001'!$A$11:$A$5142,0))</f>
        <v>0</v>
      </c>
      <c r="L76" s="20"/>
      <c r="M76" s="41">
        <v>0</v>
      </c>
    </row>
    <row r="77" spans="1:13" ht="26.25" x14ac:dyDescent="0.4">
      <c r="A77" s="26">
        <v>1416</v>
      </c>
      <c r="B77" s="26" t="s">
        <v>100</v>
      </c>
      <c r="C77" s="37"/>
      <c r="D77" s="38">
        <f>+INDEX('[1]CGN-2015-001'!$H$11:$H$5142,MATCH('ESF 2023 01-03 (2)'!A77,'[1]CGN-2015-001'!$A$11:$A$5142,0))</f>
        <v>0</v>
      </c>
      <c r="E77" s="2"/>
      <c r="F77" s="39">
        <v>0</v>
      </c>
      <c r="G77" s="30"/>
      <c r="H77" s="26"/>
      <c r="I77" s="26"/>
      <c r="J77" s="37"/>
      <c r="K77" s="38"/>
      <c r="L77" s="20"/>
      <c r="M77" s="38"/>
    </row>
    <row r="78" spans="1:13" ht="26.25" x14ac:dyDescent="0.4">
      <c r="A78" s="26">
        <v>1420</v>
      </c>
      <c r="B78" s="26" t="s">
        <v>101</v>
      </c>
      <c r="C78" s="37"/>
      <c r="D78" s="38">
        <f>+INDEX('[1]CGN-2015-001'!$H$11:$H$5142,MATCH('ESF 2023 01-03 (2)'!A78,'[1]CGN-2015-001'!$A$11:$A$5142,0))</f>
        <v>0</v>
      </c>
      <c r="E78" s="2"/>
      <c r="F78" s="39">
        <v>0</v>
      </c>
      <c r="G78" s="30"/>
      <c r="H78" s="2"/>
      <c r="I78" s="2"/>
      <c r="J78" s="3"/>
      <c r="K78" s="49"/>
      <c r="L78" s="20"/>
      <c r="M78" s="49"/>
    </row>
    <row r="79" spans="1:13" ht="26.25" x14ac:dyDescent="0.4">
      <c r="A79" s="26">
        <v>1424</v>
      </c>
      <c r="B79" s="26" t="s">
        <v>102</v>
      </c>
      <c r="C79" s="37"/>
      <c r="D79" s="38">
        <f>+INDEX('[1]CGN-2015-001'!$H$11:$H$5142,MATCH('ESF 2023 01-03 (2)'!A79,'[1]CGN-2015-001'!$A$11:$A$5142,0))</f>
        <v>0</v>
      </c>
      <c r="E79" s="2"/>
      <c r="F79" s="39">
        <v>0</v>
      </c>
      <c r="G79" s="30"/>
      <c r="H79" s="35">
        <v>27</v>
      </c>
      <c r="I79" s="31" t="s">
        <v>103</v>
      </c>
      <c r="J79" s="32"/>
      <c r="K79" s="33">
        <f>SUM(K81:K84)</f>
        <v>1364905836</v>
      </c>
      <c r="L79" s="33">
        <f t="shared" ref="L79:M79" si="2">SUM(L81:L84)</f>
        <v>0</v>
      </c>
      <c r="M79" s="33">
        <f t="shared" si="2"/>
        <v>1154784815</v>
      </c>
    </row>
    <row r="80" spans="1:13" ht="26.25" x14ac:dyDescent="0.4">
      <c r="A80" s="26">
        <v>1425</v>
      </c>
      <c r="B80" s="26" t="s">
        <v>104</v>
      </c>
      <c r="C80" s="37"/>
      <c r="D80" s="38">
        <f>+INDEX('[1]CGN-2015-001'!$H$11:$H$5142,MATCH('ESF 2023 01-03 (2)'!A80,'[1]CGN-2015-001'!$A$11:$A$5142,0))</f>
        <v>0</v>
      </c>
      <c r="E80" s="2"/>
      <c r="F80" s="39">
        <v>0</v>
      </c>
      <c r="G80" s="30"/>
      <c r="H80" s="2"/>
      <c r="I80" s="2"/>
      <c r="J80" s="3"/>
      <c r="K80" s="49"/>
      <c r="L80" s="20"/>
      <c r="M80" s="49"/>
    </row>
    <row r="81" spans="1:13" ht="26.25" x14ac:dyDescent="0.4">
      <c r="A81" s="26">
        <v>1427</v>
      </c>
      <c r="B81" s="26" t="s">
        <v>105</v>
      </c>
      <c r="C81" s="37"/>
      <c r="D81" s="38">
        <f>+INDEX('[1]CGN-2015-001'!$H$11:$H$5142,MATCH('ESF 2023 01-03 (2)'!A81,'[1]CGN-2015-001'!$A$11:$A$5142,0))</f>
        <v>0</v>
      </c>
      <c r="E81" s="2"/>
      <c r="F81" s="39">
        <v>0</v>
      </c>
      <c r="G81" s="30"/>
      <c r="H81" s="40">
        <v>2701</v>
      </c>
      <c r="I81" s="26" t="s">
        <v>106</v>
      </c>
      <c r="J81" s="37"/>
      <c r="K81" s="38">
        <f>+INDEX('[1]CGN-2015-001'!$H$11:$H$5142,MATCH('ESF 2023 01-03 (2)'!H81,'[1]CGN-2015-001'!$A$11:$A$5142,0))</f>
        <v>1364905836</v>
      </c>
      <c r="L81" s="20"/>
      <c r="M81" s="39">
        <v>1154784815</v>
      </c>
    </row>
    <row r="82" spans="1:13" ht="26.25" x14ac:dyDescent="0.4">
      <c r="A82" s="26">
        <v>1470</v>
      </c>
      <c r="B82" s="26" t="s">
        <v>107</v>
      </c>
      <c r="C82" s="37"/>
      <c r="D82" s="38">
        <f>+INDEX('[1]CGN-2015-001'!$H$11:$H$5142,MATCH('ESF 2023 01-03 (2)'!A82,'[1]CGN-2015-001'!$A$11:$A$5142,0))</f>
        <v>0</v>
      </c>
      <c r="E82" s="2"/>
      <c r="F82" s="39">
        <v>0</v>
      </c>
      <c r="G82" s="30"/>
      <c r="H82" s="40">
        <v>2707</v>
      </c>
      <c r="I82" s="26" t="s">
        <v>108</v>
      </c>
      <c r="J82" s="37"/>
      <c r="K82" s="38">
        <f>+INDEX('[1]CGN-2015-001'!$H$11:$H$5142,MATCH('ESF 2023 01-03 (2)'!H82,'[1]CGN-2015-001'!$A$11:$A$5142,0))</f>
        <v>0</v>
      </c>
      <c r="L82" s="20"/>
      <c r="M82" s="39">
        <v>0</v>
      </c>
    </row>
    <row r="83" spans="1:13" ht="26.25" x14ac:dyDescent="0.4">
      <c r="A83" s="26">
        <v>1475</v>
      </c>
      <c r="B83" s="26" t="s">
        <v>109</v>
      </c>
      <c r="C83" s="37"/>
      <c r="D83" s="38">
        <f>+INDEX('[1]CGN-2015-001'!$H$11:$H$5142,MATCH('ESF 2023 01-03 (2)'!A83,'[1]CGN-2015-001'!$A$11:$A$5142,0))</f>
        <v>0</v>
      </c>
      <c r="E83" s="2"/>
      <c r="F83" s="39">
        <v>0</v>
      </c>
      <c r="G83" s="30"/>
      <c r="H83" s="40">
        <v>2790</v>
      </c>
      <c r="I83" s="26" t="s">
        <v>110</v>
      </c>
      <c r="J83" s="37"/>
      <c r="K83" s="38">
        <f>+INDEX('[1]CGN-2015-001'!$H$11:$H$5142,MATCH('ESF 2023 01-03 (2)'!H83,'[1]CGN-2015-001'!$A$11:$A$5142,0))</f>
        <v>0</v>
      </c>
      <c r="L83" s="20"/>
      <c r="M83" s="39">
        <v>0</v>
      </c>
    </row>
    <row r="84" spans="1:13" ht="26.25" x14ac:dyDescent="0.4">
      <c r="A84" s="26">
        <v>1477</v>
      </c>
      <c r="B84" s="26" t="s">
        <v>111</v>
      </c>
      <c r="C84" s="37"/>
      <c r="D84" s="38">
        <f>+INDEX('[1]CGN-2015-001'!$H$11:$H$5142,MATCH('ESF 2023 01-03 (2)'!A84,'[1]CGN-2015-001'!$A$11:$A$5142,0))</f>
        <v>0</v>
      </c>
      <c r="E84" s="2"/>
      <c r="F84" s="39">
        <v>0</v>
      </c>
      <c r="G84" s="30"/>
      <c r="H84" s="40">
        <v>2710</v>
      </c>
      <c r="I84" s="26" t="s">
        <v>112</v>
      </c>
      <c r="J84" s="37"/>
      <c r="K84" s="38">
        <f>+INDEX('[1]CGN-2015-001'!$H$11:$H$5142,MATCH('ESF 2023 01-03 (2)'!H84,'[1]CGN-2015-001'!$A$11:$A$5142,0))</f>
        <v>0</v>
      </c>
      <c r="L84" s="20"/>
      <c r="M84" s="41">
        <v>0</v>
      </c>
    </row>
    <row r="85" spans="1:13" ht="23.25" x14ac:dyDescent="0.35">
      <c r="A85" s="26">
        <v>1480</v>
      </c>
      <c r="B85" s="26" t="s">
        <v>113</v>
      </c>
      <c r="C85" s="37"/>
      <c r="D85" s="50">
        <f>+INDEX('[1]CGN-2015-001'!$H$11:$H$5142,MATCH('ESF 2023 01-03 (2)'!A85,'[1]CGN-2015-001'!$A$11:$A$5142,0))</f>
        <v>0</v>
      </c>
      <c r="E85" s="2"/>
      <c r="F85" s="41">
        <v>0</v>
      </c>
      <c r="G85" s="26"/>
      <c r="H85" s="2"/>
      <c r="I85" s="2"/>
      <c r="J85" s="3"/>
      <c r="K85" s="49"/>
      <c r="L85" s="20"/>
      <c r="M85" s="49"/>
    </row>
    <row r="86" spans="1:13" ht="26.25" x14ac:dyDescent="0.4">
      <c r="A86" s="51"/>
      <c r="B86" s="2"/>
      <c r="C86" s="3"/>
      <c r="D86" s="49"/>
      <c r="E86" s="2"/>
      <c r="F86" s="49"/>
      <c r="G86" s="30"/>
      <c r="H86" s="2"/>
      <c r="I86" s="2"/>
      <c r="J86" s="3"/>
      <c r="K86" s="49"/>
      <c r="L86" s="20"/>
      <c r="M86" s="49"/>
    </row>
    <row r="87" spans="1:13" ht="26.25" x14ac:dyDescent="0.4">
      <c r="A87" s="51"/>
      <c r="B87" s="2"/>
      <c r="C87" s="3"/>
      <c r="D87" s="49"/>
      <c r="E87" s="2"/>
      <c r="F87" s="49"/>
      <c r="G87" s="30"/>
      <c r="H87" s="35">
        <v>29</v>
      </c>
      <c r="I87" s="31" t="s">
        <v>114</v>
      </c>
      <c r="J87" s="32"/>
      <c r="K87" s="33">
        <f>SUM(K89:K97)</f>
        <v>890745481276.20996</v>
      </c>
      <c r="L87" s="33">
        <f t="shared" ref="L87:M87" si="3">SUM(L89:L97)</f>
        <v>0</v>
      </c>
      <c r="M87" s="33">
        <f t="shared" si="3"/>
        <v>904783499538</v>
      </c>
    </row>
    <row r="88" spans="1:13" ht="26.25" x14ac:dyDescent="0.4">
      <c r="A88" s="31">
        <v>15</v>
      </c>
      <c r="B88" s="31" t="s">
        <v>115</v>
      </c>
      <c r="C88" s="32"/>
      <c r="D88" s="33">
        <f>SUM(D90:D98)</f>
        <v>0</v>
      </c>
      <c r="E88" s="2"/>
      <c r="F88" s="33">
        <f>SUM(F90:F98)</f>
        <v>0</v>
      </c>
      <c r="G88" s="30"/>
      <c r="H88" s="26"/>
      <c r="I88" s="26"/>
      <c r="J88" s="37"/>
      <c r="K88" s="38"/>
      <c r="L88" s="20"/>
      <c r="M88" s="38"/>
    </row>
    <row r="89" spans="1:13" ht="26.25" x14ac:dyDescent="0.4">
      <c r="A89" s="31"/>
      <c r="B89" s="31"/>
      <c r="C89" s="32"/>
      <c r="D89" s="33"/>
      <c r="E89" s="2"/>
      <c r="F89" s="33"/>
      <c r="G89" s="30"/>
      <c r="H89" s="40">
        <v>2901</v>
      </c>
      <c r="I89" s="26" t="s">
        <v>116</v>
      </c>
      <c r="J89" s="37"/>
      <c r="K89" s="38">
        <f>+INDEX('[1]CGN-2015-001'!$H$11:$H$5142,MATCH('ESF 2023 01-03 (2)'!H89,'[1]CGN-2015-001'!$A$11:$A$5142,0))</f>
        <v>0</v>
      </c>
      <c r="L89" s="20"/>
      <c r="M89" s="39">
        <v>0</v>
      </c>
    </row>
    <row r="90" spans="1:13" ht="26.25" x14ac:dyDescent="0.4">
      <c r="A90" s="26">
        <v>1505</v>
      </c>
      <c r="B90" s="26" t="s">
        <v>117</v>
      </c>
      <c r="C90" s="37"/>
      <c r="D90" s="38">
        <f>+INDEX('[1]CGN-2015-001'!$H$11:$H$5142,MATCH('ESF 2023 01-03 (2)'!A90,'[1]CGN-2015-001'!$A$11:$A$5142,0))</f>
        <v>0</v>
      </c>
      <c r="E90" s="2"/>
      <c r="F90" s="39">
        <v>0</v>
      </c>
      <c r="G90" s="30"/>
      <c r="H90" s="40">
        <v>2902</v>
      </c>
      <c r="I90" s="26" t="s">
        <v>58</v>
      </c>
      <c r="J90" s="37"/>
      <c r="K90" s="38">
        <f>+INDEX('[1]CGN-2015-001'!$H$11:$H$5142,MATCH('ESF 2023 01-03 (2)'!H90,'[1]CGN-2015-001'!$A$11:$A$5142,0))</f>
        <v>4789410671</v>
      </c>
      <c r="L90" s="20"/>
      <c r="M90" s="39">
        <v>8543528227</v>
      </c>
    </row>
    <row r="91" spans="1:13" ht="26.25" x14ac:dyDescent="0.4">
      <c r="A91" s="26">
        <v>1510</v>
      </c>
      <c r="B91" s="26" t="s">
        <v>118</v>
      </c>
      <c r="C91" s="37"/>
      <c r="D91" s="38">
        <f>+INDEX('[1]CGN-2015-001'!$H$11:$H$5142,MATCH('ESF 2023 01-03 (2)'!A91,'[1]CGN-2015-001'!$A$11:$A$5142,0))</f>
        <v>0</v>
      </c>
      <c r="E91" s="2"/>
      <c r="F91" s="39">
        <v>0</v>
      </c>
      <c r="G91" s="30"/>
      <c r="H91" s="40">
        <v>2903</v>
      </c>
      <c r="I91" s="26" t="s">
        <v>119</v>
      </c>
      <c r="J91" s="37"/>
      <c r="K91" s="38">
        <f>+INDEX('[1]CGN-2015-001'!$H$11:$H$5142,MATCH('ESF 2023 01-03 (2)'!H91,'[1]CGN-2015-001'!$A$11:$A$5142,0))</f>
        <v>0</v>
      </c>
      <c r="L91" s="20"/>
      <c r="M91" s="39">
        <v>0</v>
      </c>
    </row>
    <row r="92" spans="1:13" ht="26.25" x14ac:dyDescent="0.4">
      <c r="A92" s="26">
        <v>1511</v>
      </c>
      <c r="B92" s="26" t="s">
        <v>120</v>
      </c>
      <c r="C92" s="37"/>
      <c r="D92" s="38">
        <f>+INDEX('[1]CGN-2015-001'!$H$11:$H$5142,MATCH('ESF 2023 01-03 (2)'!A92,'[1]CGN-2015-001'!$A$11:$A$5142,0))</f>
        <v>0</v>
      </c>
      <c r="E92" s="2"/>
      <c r="F92" s="39">
        <v>0</v>
      </c>
      <c r="G92" s="30"/>
      <c r="H92" s="40">
        <v>2904</v>
      </c>
      <c r="I92" s="26" t="s">
        <v>121</v>
      </c>
      <c r="J92" s="37"/>
      <c r="K92" s="38">
        <f>+INDEX('[1]CGN-2015-001'!$H$11:$H$5142,MATCH('ESF 2023 01-03 (2)'!H92,'[1]CGN-2015-001'!$A$11:$A$5142,0))</f>
        <v>0</v>
      </c>
      <c r="L92" s="20"/>
      <c r="M92" s="39">
        <v>0</v>
      </c>
    </row>
    <row r="93" spans="1:13" ht="26.25" x14ac:dyDescent="0.4">
      <c r="A93" s="26">
        <v>1512</v>
      </c>
      <c r="B93" s="26" t="s">
        <v>122</v>
      </c>
      <c r="C93" s="37"/>
      <c r="D93" s="38">
        <f>+INDEX('[1]CGN-2015-001'!$H$11:$H$5142,MATCH('ESF 2023 01-03 (2)'!A93,'[1]CGN-2015-001'!$A$11:$A$5142,0))</f>
        <v>0</v>
      </c>
      <c r="E93" s="2"/>
      <c r="F93" s="39">
        <v>0</v>
      </c>
      <c r="G93" s="30"/>
      <c r="H93" s="40">
        <v>2910</v>
      </c>
      <c r="I93" s="26" t="s">
        <v>123</v>
      </c>
      <c r="J93" s="37"/>
      <c r="K93" s="38">
        <f>+INDEX('[1]CGN-2015-001'!$H$11:$H$5142,MATCH('ESF 2023 01-03 (2)'!H93,'[1]CGN-2015-001'!$A$11:$A$5142,0))</f>
        <v>0</v>
      </c>
      <c r="L93" s="20"/>
      <c r="M93" s="39">
        <v>0</v>
      </c>
    </row>
    <row r="94" spans="1:13" ht="26.25" x14ac:dyDescent="0.4">
      <c r="A94" s="26">
        <v>1514</v>
      </c>
      <c r="B94" s="26" t="s">
        <v>124</v>
      </c>
      <c r="C94" s="37"/>
      <c r="D94" s="38">
        <f>+INDEX('[1]CGN-2015-001'!$H$11:$H$5142,MATCH('ESF 2023 01-03 (2)'!A94,'[1]CGN-2015-001'!$A$11:$A$5142,0))</f>
        <v>0</v>
      </c>
      <c r="E94" s="2"/>
      <c r="F94" s="39">
        <v>0</v>
      </c>
      <c r="G94" s="30"/>
      <c r="H94" s="40">
        <v>2917</v>
      </c>
      <c r="I94" s="26" t="s">
        <v>125</v>
      </c>
      <c r="J94" s="37"/>
      <c r="K94" s="38">
        <f>+INDEX('[1]CGN-2015-001'!$H$11:$H$5142,MATCH('ESF 2023 01-03 (2)'!H94,'[1]CGN-2015-001'!$A$11:$A$5142,0))</f>
        <v>0</v>
      </c>
      <c r="L94" s="20"/>
      <c r="M94" s="39">
        <v>0</v>
      </c>
    </row>
    <row r="95" spans="1:13" ht="26.25" x14ac:dyDescent="0.4">
      <c r="A95" s="26">
        <v>1520</v>
      </c>
      <c r="B95" s="26" t="s">
        <v>126</v>
      </c>
      <c r="C95" s="37"/>
      <c r="D95" s="38">
        <f>+INDEX('[1]CGN-2015-001'!$H$11:$H$5142,MATCH('ESF 2023 01-03 (2)'!A95,'[1]CGN-2015-001'!$A$11:$A$5142,0))</f>
        <v>0</v>
      </c>
      <c r="E95" s="2"/>
      <c r="F95" s="39">
        <v>0</v>
      </c>
      <c r="G95" s="30"/>
      <c r="H95" s="40">
        <v>2918</v>
      </c>
      <c r="I95" s="26" t="s">
        <v>127</v>
      </c>
      <c r="J95" s="37"/>
      <c r="K95" s="38">
        <f>+INDEX('[1]CGN-2015-001'!$H$11:$H$5142,MATCH('ESF 2023 01-03 (2)'!H95,'[1]CGN-2015-001'!$A$11:$A$5142,0))</f>
        <v>0</v>
      </c>
      <c r="L95" s="20"/>
      <c r="M95" s="39">
        <v>0</v>
      </c>
    </row>
    <row r="96" spans="1:13" ht="26.25" x14ac:dyDescent="0.4">
      <c r="A96" s="26">
        <v>1525</v>
      </c>
      <c r="B96" s="26" t="s">
        <v>128</v>
      </c>
      <c r="C96" s="37"/>
      <c r="D96" s="38">
        <f>+INDEX('[1]CGN-2015-001'!$H$11:$H$5142,MATCH('ESF 2023 01-03 (2)'!A96,'[1]CGN-2015-001'!$A$11:$A$5142,0))</f>
        <v>0</v>
      </c>
      <c r="E96" s="2"/>
      <c r="F96" s="39">
        <v>0</v>
      </c>
      <c r="G96" s="30"/>
      <c r="H96" s="40">
        <v>2919</v>
      </c>
      <c r="I96" s="26" t="s">
        <v>129</v>
      </c>
      <c r="J96" s="37"/>
      <c r="K96" s="38">
        <f>+INDEX('[1]CGN-2015-001'!$H$11:$H$5142,MATCH('ESF 2023 01-03 (2)'!H96,'[1]CGN-2015-001'!$A$11:$A$5142,0))</f>
        <v>0</v>
      </c>
      <c r="L96" s="20"/>
      <c r="M96" s="39">
        <v>0</v>
      </c>
    </row>
    <row r="97" spans="1:13" ht="26.25" x14ac:dyDescent="0.4">
      <c r="A97" s="26">
        <v>1530</v>
      </c>
      <c r="B97" s="26" t="s">
        <v>130</v>
      </c>
      <c r="C97" s="37"/>
      <c r="D97" s="38">
        <f>+INDEX('[1]CGN-2015-001'!$H$11:$H$5142,MATCH('ESF 2023 01-03 (2)'!A97,'[1]CGN-2015-001'!$A$11:$A$5142,0))</f>
        <v>0</v>
      </c>
      <c r="E97" s="2"/>
      <c r="F97" s="39">
        <v>0</v>
      </c>
      <c r="G97" s="30"/>
      <c r="H97" s="40">
        <v>2990</v>
      </c>
      <c r="I97" s="26" t="s">
        <v>131</v>
      </c>
      <c r="J97" s="37"/>
      <c r="K97" s="38">
        <f>+INDEX('[1]CGN-2015-001'!$H$11:$H$5142,MATCH('ESF 2023 01-03 (2)'!H97,'[1]CGN-2015-001'!$A$11:$A$5142,0))</f>
        <v>885956070605.20996</v>
      </c>
      <c r="L97" s="20"/>
      <c r="M97" s="41">
        <v>896239971311</v>
      </c>
    </row>
    <row r="98" spans="1:13" ht="26.25" x14ac:dyDescent="0.4">
      <c r="A98" s="26">
        <v>1580</v>
      </c>
      <c r="B98" s="26" t="s">
        <v>132</v>
      </c>
      <c r="C98" s="37"/>
      <c r="D98" s="50">
        <f>+INDEX('[1]CGN-2015-001'!$H$11:$H$5142,MATCH('ESF 2023 01-03 (2)'!A98,'[1]CGN-2015-001'!$A$11:$A$5142,0))</f>
        <v>0</v>
      </c>
      <c r="E98" s="2"/>
      <c r="F98" s="41">
        <v>0</v>
      </c>
      <c r="G98" s="30"/>
      <c r="H98" s="26"/>
      <c r="I98" s="26"/>
      <c r="J98" s="37"/>
      <c r="K98" s="38"/>
      <c r="L98" s="20"/>
      <c r="M98" s="38"/>
    </row>
    <row r="99" spans="1:13" ht="26.25" x14ac:dyDescent="0.4">
      <c r="A99" s="52"/>
      <c r="B99" s="52"/>
      <c r="C99" s="53"/>
      <c r="D99" s="54"/>
      <c r="E99" s="2"/>
      <c r="F99" s="54"/>
      <c r="G99" s="30"/>
      <c r="H99" s="26"/>
      <c r="I99" s="26"/>
      <c r="J99" s="37"/>
      <c r="K99" s="38"/>
      <c r="L99" s="20"/>
      <c r="M99" s="38"/>
    </row>
    <row r="100" spans="1:13" ht="26.25" x14ac:dyDescent="0.4">
      <c r="A100" s="36"/>
      <c r="B100" s="36"/>
      <c r="C100" s="37"/>
      <c r="D100" s="38"/>
      <c r="E100" s="2"/>
      <c r="F100" s="38"/>
      <c r="G100" s="30"/>
      <c r="H100" s="55"/>
      <c r="I100" s="14" t="s">
        <v>133</v>
      </c>
      <c r="J100" s="8"/>
      <c r="K100" s="56">
        <f>SUM(K102+K111+K120+K146+K156+K165+K172)</f>
        <v>0</v>
      </c>
      <c r="L100" s="20"/>
      <c r="M100" s="56">
        <v>0</v>
      </c>
    </row>
    <row r="101" spans="1:13" ht="26.25" x14ac:dyDescent="0.4">
      <c r="A101" s="31">
        <v>19</v>
      </c>
      <c r="B101" s="31" t="s">
        <v>134</v>
      </c>
      <c r="C101" s="32"/>
      <c r="D101" s="33">
        <f>SUM(D103:D128)</f>
        <v>9185872040.3500004</v>
      </c>
      <c r="E101" s="2"/>
      <c r="F101" s="33">
        <f>SUM(F103:F128)</f>
        <v>19489706591.150002</v>
      </c>
      <c r="G101" s="30"/>
      <c r="H101" s="2"/>
      <c r="I101" s="2"/>
      <c r="J101" s="3"/>
      <c r="K101" s="49"/>
      <c r="L101" s="20"/>
      <c r="M101" s="49"/>
    </row>
    <row r="102" spans="1:13" ht="26.25" x14ac:dyDescent="0.4">
      <c r="A102" s="31"/>
      <c r="B102" s="31"/>
      <c r="C102" s="32"/>
      <c r="D102" s="33"/>
      <c r="E102" s="2"/>
      <c r="F102" s="33"/>
      <c r="G102" s="30"/>
      <c r="H102" s="35">
        <v>22</v>
      </c>
      <c r="I102" s="31" t="s">
        <v>11</v>
      </c>
      <c r="J102" s="32"/>
      <c r="K102" s="33">
        <f>SUM(K104:K108)</f>
        <v>0</v>
      </c>
      <c r="L102" s="20"/>
      <c r="M102" s="33">
        <v>0</v>
      </c>
    </row>
    <row r="103" spans="1:13" ht="26.25" x14ac:dyDescent="0.4">
      <c r="A103" s="26">
        <v>1902</v>
      </c>
      <c r="B103" s="26" t="s">
        <v>135</v>
      </c>
      <c r="C103" s="37"/>
      <c r="D103" s="38">
        <f>+INDEX('[1]CGN-2015-001'!$H$11:$H$5142,MATCH('ESF 2023 01-03 (2)'!A103,'[1]CGN-2015-001'!$A$11:$A$5142,0))</f>
        <v>0</v>
      </c>
      <c r="E103" s="2"/>
      <c r="F103" s="39">
        <v>0</v>
      </c>
      <c r="G103" s="30"/>
      <c r="H103" s="36"/>
      <c r="I103" s="36"/>
      <c r="J103" s="37"/>
      <c r="K103" s="38"/>
      <c r="L103" s="20"/>
      <c r="M103" s="38"/>
    </row>
    <row r="104" spans="1:13" ht="26.25" x14ac:dyDescent="0.4">
      <c r="A104" s="26">
        <v>1903</v>
      </c>
      <c r="B104" s="26" t="s">
        <v>136</v>
      </c>
      <c r="C104" s="37"/>
      <c r="D104" s="38">
        <f>+INDEX('[1]CGN-2015-001'!$H$11:$H$5142,MATCH('ESF 2023 01-03 (2)'!A104,'[1]CGN-2015-001'!$A$11:$A$5142,0))</f>
        <v>0</v>
      </c>
      <c r="E104" s="2"/>
      <c r="F104" s="39">
        <v>0</v>
      </c>
      <c r="G104" s="30"/>
      <c r="H104" s="40">
        <v>2222</v>
      </c>
      <c r="I104" s="26" t="s">
        <v>13</v>
      </c>
      <c r="J104" s="37"/>
      <c r="K104" s="38">
        <f>+INDEX('[1]CGN-2015-001'!I11:I5142,MATCH('ESF 2023 01-03 (2)'!H104,'[1]CGN-2015-001'!A11:A5142,0))</f>
        <v>0</v>
      </c>
      <c r="L104" s="20"/>
      <c r="M104" s="39">
        <v>0</v>
      </c>
    </row>
    <row r="105" spans="1:13" ht="26.25" x14ac:dyDescent="0.4">
      <c r="A105" s="26">
        <v>1904</v>
      </c>
      <c r="B105" s="26" t="s">
        <v>137</v>
      </c>
      <c r="C105" s="37"/>
      <c r="D105" s="38">
        <f>+INDEX('[1]CGN-2015-001'!$H$11:$H$5142,MATCH('ESF 2023 01-03 (2)'!A105,'[1]CGN-2015-001'!$A$11:$A$5142,0))</f>
        <v>0</v>
      </c>
      <c r="E105" s="2"/>
      <c r="F105" s="39">
        <v>0</v>
      </c>
      <c r="G105" s="30"/>
      <c r="H105" s="40">
        <v>2223</v>
      </c>
      <c r="I105" s="26" t="s">
        <v>15</v>
      </c>
      <c r="J105" s="37"/>
      <c r="K105" s="38">
        <f>+INDEX('[1]CGN-2015-001'!I12:I5143,MATCH('ESF 2023 01-03 (2)'!H105,'[1]CGN-2015-001'!A12:A5143,0))</f>
        <v>0</v>
      </c>
      <c r="L105" s="20"/>
      <c r="M105" s="39">
        <v>0</v>
      </c>
    </row>
    <row r="106" spans="1:13" ht="26.25" x14ac:dyDescent="0.4">
      <c r="A106" s="26">
        <v>1905</v>
      </c>
      <c r="B106" s="26" t="s">
        <v>138</v>
      </c>
      <c r="C106" s="37"/>
      <c r="D106" s="38">
        <f>+INDEX('[1]CGN-2015-001'!$H$11:$H$5142,MATCH('ESF 2023 01-03 (2)'!A106,'[1]CGN-2015-001'!$A$11:$A$5142,0))</f>
        <v>574143367.1500001</v>
      </c>
      <c r="E106" s="2"/>
      <c r="F106" s="39">
        <v>164138759.94999999</v>
      </c>
      <c r="G106" s="30"/>
      <c r="H106" s="40">
        <v>2224</v>
      </c>
      <c r="I106" s="26" t="s">
        <v>17</v>
      </c>
      <c r="J106" s="37"/>
      <c r="K106" s="38">
        <f>+INDEX('[1]CGN-2015-001'!I13:I5144,MATCH('ESF 2023 01-03 (2)'!H106,'[1]CGN-2015-001'!A13:A5144,0))</f>
        <v>0</v>
      </c>
      <c r="L106" s="20"/>
      <c r="M106" s="39">
        <v>0</v>
      </c>
    </row>
    <row r="107" spans="1:13" ht="26.25" x14ac:dyDescent="0.4">
      <c r="A107" s="26">
        <v>1906</v>
      </c>
      <c r="B107" s="26" t="s">
        <v>101</v>
      </c>
      <c r="C107" s="37"/>
      <c r="D107" s="38">
        <f>+INDEX('[1]CGN-2015-001'!$H$11:$H$5142,MATCH('ESF 2023 01-03 (2)'!A107,'[1]CGN-2015-001'!$A$11:$A$5142,0))</f>
        <v>3923771928.2000008</v>
      </c>
      <c r="E107" s="2"/>
      <c r="F107" s="39">
        <v>14825027814.200001</v>
      </c>
      <c r="G107" s="30"/>
      <c r="H107" s="40">
        <v>2225</v>
      </c>
      <c r="I107" s="26" t="s">
        <v>19</v>
      </c>
      <c r="J107" s="37"/>
      <c r="K107" s="38">
        <f>+INDEX('[1]CGN-2015-001'!I14:I5145,MATCH('ESF 2023 01-03 (2)'!H107,'[1]CGN-2015-001'!A14:A5145,0))</f>
        <v>0</v>
      </c>
      <c r="L107" s="20"/>
      <c r="M107" s="39">
        <v>0</v>
      </c>
    </row>
    <row r="108" spans="1:13" ht="26.25" x14ac:dyDescent="0.4">
      <c r="A108" s="26">
        <v>1907</v>
      </c>
      <c r="B108" s="26" t="s">
        <v>139</v>
      </c>
      <c r="C108" s="37"/>
      <c r="D108" s="38">
        <f>+INDEX('[1]CGN-2015-001'!$H$11:$H$5142,MATCH('ESF 2023 01-03 (2)'!A108,'[1]CGN-2015-001'!$A$11:$A$5142,0))</f>
        <v>0</v>
      </c>
      <c r="E108" s="2"/>
      <c r="F108" s="39">
        <v>0</v>
      </c>
      <c r="G108" s="30"/>
      <c r="H108" s="40">
        <v>2230</v>
      </c>
      <c r="I108" s="26" t="s">
        <v>21</v>
      </c>
      <c r="J108" s="37"/>
      <c r="K108" s="38">
        <f>+INDEX('[1]CGN-2015-001'!I15:I5146,MATCH('ESF 2023 01-03 (2)'!H108,'[1]CGN-2015-001'!A15:A5146,0))</f>
        <v>0</v>
      </c>
      <c r="L108" s="20"/>
      <c r="M108" s="41">
        <v>0</v>
      </c>
    </row>
    <row r="109" spans="1:13" ht="26.25" x14ac:dyDescent="0.4">
      <c r="A109" s="26">
        <v>1908</v>
      </c>
      <c r="B109" s="26" t="s">
        <v>102</v>
      </c>
      <c r="C109" s="37"/>
      <c r="D109" s="38">
        <f>+INDEX('[1]CGN-2015-001'!$H$11:$H$5142,MATCH('ESF 2023 01-03 (2)'!A109,'[1]CGN-2015-001'!$A$11:$A$5142,0))</f>
        <v>4687956745</v>
      </c>
      <c r="E109" s="2"/>
      <c r="F109" s="39">
        <v>4500540017</v>
      </c>
      <c r="G109" s="30"/>
      <c r="H109" s="43"/>
      <c r="I109" s="43"/>
      <c r="J109" s="37"/>
      <c r="K109" s="38"/>
      <c r="L109" s="20"/>
      <c r="M109" s="38"/>
    </row>
    <row r="110" spans="1:13" ht="26.25" x14ac:dyDescent="0.4">
      <c r="A110" s="26">
        <v>1909</v>
      </c>
      <c r="B110" s="26" t="s">
        <v>104</v>
      </c>
      <c r="C110" s="37"/>
      <c r="D110" s="38">
        <f>+INDEX('[1]CGN-2015-001'!$H$11:$H$5142,MATCH('ESF 2023 01-03 (2)'!A110,'[1]CGN-2015-001'!$A$11:$A$5142,0))</f>
        <v>0</v>
      </c>
      <c r="E110" s="2"/>
      <c r="F110" s="39"/>
      <c r="G110" s="30"/>
      <c r="H110" s="45"/>
      <c r="I110" s="45"/>
      <c r="J110" s="37"/>
      <c r="K110" s="38"/>
      <c r="L110" s="20"/>
      <c r="M110" s="38"/>
    </row>
    <row r="111" spans="1:13" ht="26.25" x14ac:dyDescent="0.4">
      <c r="A111" s="26">
        <v>1910</v>
      </c>
      <c r="B111" s="26" t="s">
        <v>140</v>
      </c>
      <c r="C111" s="37"/>
      <c r="D111" s="38">
        <f>+INDEX('[1]CGN-2015-001'!$H$11:$H$5142,MATCH('ESF 2023 01-03 (2)'!A111,'[1]CGN-2015-001'!$A$11:$A$5142,0))</f>
        <v>0</v>
      </c>
      <c r="E111" s="2"/>
      <c r="F111" s="39">
        <v>0</v>
      </c>
      <c r="G111" s="30"/>
      <c r="H111" s="35">
        <v>23</v>
      </c>
      <c r="I111" s="31" t="s">
        <v>24</v>
      </c>
      <c r="J111" s="32"/>
      <c r="K111" s="33">
        <f>SUM(K113:K117)</f>
        <v>0</v>
      </c>
      <c r="L111" s="20"/>
      <c r="M111" s="33">
        <v>0</v>
      </c>
    </row>
    <row r="112" spans="1:13" ht="26.25" x14ac:dyDescent="0.4">
      <c r="A112" s="26">
        <v>1920</v>
      </c>
      <c r="B112" s="26" t="s">
        <v>141</v>
      </c>
      <c r="C112" s="37"/>
      <c r="D112" s="38">
        <f>+INDEX('[1]CGN-2015-001'!$H$11:$H$5142,MATCH('ESF 2023 01-03 (2)'!A112,'[1]CGN-2015-001'!$A$11:$A$5142,0))</f>
        <v>0</v>
      </c>
      <c r="E112" s="2"/>
      <c r="F112" s="39">
        <v>0</v>
      </c>
      <c r="G112" s="30"/>
      <c r="H112" s="26"/>
      <c r="I112" s="26"/>
      <c r="J112" s="37"/>
      <c r="K112" s="38"/>
      <c r="L112" s="20"/>
      <c r="M112" s="38"/>
    </row>
    <row r="113" spans="1:13" ht="26.25" x14ac:dyDescent="0.4">
      <c r="A113" s="26">
        <v>1925</v>
      </c>
      <c r="B113" s="26" t="s">
        <v>142</v>
      </c>
      <c r="C113" s="37"/>
      <c r="D113" s="38">
        <f>+INDEX('[1]CGN-2015-001'!$H$11:$H$5142,MATCH('ESF 2023 01-03 (2)'!A113,'[1]CGN-2015-001'!$A$11:$A$5142,0))</f>
        <v>0</v>
      </c>
      <c r="E113" s="2"/>
      <c r="F113" s="39">
        <v>0</v>
      </c>
      <c r="G113" s="30"/>
      <c r="H113" s="40">
        <v>2313</v>
      </c>
      <c r="I113" s="26" t="s">
        <v>13</v>
      </c>
      <c r="J113" s="37"/>
      <c r="K113" s="38">
        <f>+INDEX('[1]CGN-2015-001'!I20:I5151,MATCH('ESF 2023 01-03 (2)'!H113,'[1]CGN-2015-001'!A20:A5151,0))</f>
        <v>0</v>
      </c>
      <c r="L113" s="20"/>
      <c r="M113" s="39">
        <v>0</v>
      </c>
    </row>
    <row r="114" spans="1:13" ht="26.25" x14ac:dyDescent="0.4">
      <c r="A114" s="26">
        <v>1926</v>
      </c>
      <c r="B114" s="26" t="s">
        <v>143</v>
      </c>
      <c r="C114" s="37"/>
      <c r="D114" s="38">
        <f>+INDEX('[1]CGN-2015-001'!$H$11:$H$5142,MATCH('ESF 2023 01-03 (2)'!A114,'[1]CGN-2015-001'!$A$11:$A$5142,0))</f>
        <v>0</v>
      </c>
      <c r="E114" s="2"/>
      <c r="F114" s="39">
        <v>0</v>
      </c>
      <c r="G114" s="30"/>
      <c r="H114" s="40">
        <v>2314</v>
      </c>
      <c r="I114" s="26" t="s">
        <v>15</v>
      </c>
      <c r="J114" s="37"/>
      <c r="K114" s="38">
        <f>+INDEX('[1]CGN-2015-001'!I21:I5152,MATCH('ESF 2023 01-03 (2)'!H114,'[1]CGN-2015-001'!A21:A5152,0))</f>
        <v>0</v>
      </c>
      <c r="L114" s="20"/>
      <c r="M114" s="39">
        <v>0</v>
      </c>
    </row>
    <row r="115" spans="1:13" ht="26.25" x14ac:dyDescent="0.4">
      <c r="A115" s="26">
        <v>1951</v>
      </c>
      <c r="B115" s="26" t="s">
        <v>144</v>
      </c>
      <c r="C115" s="37"/>
      <c r="D115" s="38">
        <f>+INDEX('[1]CGN-2015-001'!$H$11:$H$5142,MATCH('ESF 2023 01-03 (2)'!A115,'[1]CGN-2015-001'!$A$11:$A$5142,0))</f>
        <v>0</v>
      </c>
      <c r="E115" s="2"/>
      <c r="F115" s="39">
        <v>0</v>
      </c>
      <c r="G115" s="30"/>
      <c r="H115" s="40">
        <v>2316</v>
      </c>
      <c r="I115" s="26" t="s">
        <v>17</v>
      </c>
      <c r="J115" s="37"/>
      <c r="K115" s="38">
        <f>+INDEX('[1]CGN-2015-001'!I22:I5153,MATCH('ESF 2023 01-03 (2)'!H115,'[1]CGN-2015-001'!A22:A5153,0))</f>
        <v>0</v>
      </c>
      <c r="L115" s="20"/>
      <c r="M115" s="39">
        <v>0</v>
      </c>
    </row>
    <row r="116" spans="1:13" ht="26.25" x14ac:dyDescent="0.4">
      <c r="A116" s="26">
        <v>1952</v>
      </c>
      <c r="B116" s="26" t="s">
        <v>145</v>
      </c>
      <c r="C116" s="37"/>
      <c r="D116" s="38">
        <f>+INDEX('[1]CGN-2015-001'!$H$11:$H$5142,MATCH('ESF 2023 01-03 (2)'!A116,'[1]CGN-2015-001'!$A$11:$A$5142,0))</f>
        <v>0</v>
      </c>
      <c r="E116" s="2"/>
      <c r="F116" s="39">
        <v>0</v>
      </c>
      <c r="G116" s="30"/>
      <c r="H116" s="40">
        <v>2317</v>
      </c>
      <c r="I116" s="26" t="s">
        <v>19</v>
      </c>
      <c r="J116" s="37"/>
      <c r="K116" s="38">
        <f>+INDEX('[1]CGN-2015-001'!I23:I5154,MATCH('ESF 2023 01-03 (2)'!H116,'[1]CGN-2015-001'!A23:A5154,0))</f>
        <v>0</v>
      </c>
      <c r="L116" s="20"/>
      <c r="M116" s="39">
        <v>0</v>
      </c>
    </row>
    <row r="117" spans="1:13" ht="26.25" x14ac:dyDescent="0.4">
      <c r="A117" s="57">
        <v>1953</v>
      </c>
      <c r="B117" s="57" t="s">
        <v>146</v>
      </c>
      <c r="C117" s="58"/>
      <c r="D117" s="38">
        <f>+INDEX('[1]CGN-2015-001'!$H$11:$H$5142,MATCH('ESF 2023 01-03 (2)'!A117,'[1]CGN-2015-001'!$A$11:$A$5142,0))</f>
        <v>0</v>
      </c>
      <c r="E117" s="2"/>
      <c r="F117" s="39">
        <v>0</v>
      </c>
      <c r="G117" s="30"/>
      <c r="H117" s="40">
        <v>2318</v>
      </c>
      <c r="I117" s="26" t="s">
        <v>29</v>
      </c>
      <c r="J117" s="37"/>
      <c r="K117" s="38">
        <f>+INDEX('[1]CGN-2015-001'!I24:I5155,MATCH('ESF 2023 01-03 (2)'!H117,'[1]CGN-2015-001'!A24:A5155,0))</f>
        <v>0</v>
      </c>
      <c r="L117" s="20"/>
      <c r="M117" s="41">
        <v>0</v>
      </c>
    </row>
    <row r="118" spans="1:13" ht="26.25" x14ac:dyDescent="0.4">
      <c r="A118" s="57">
        <v>1970</v>
      </c>
      <c r="B118" s="57" t="s">
        <v>147</v>
      </c>
      <c r="C118" s="58"/>
      <c r="D118" s="38">
        <f>+INDEX('[1]CGN-2015-001'!$H$11:$H$5142,MATCH('ESF 2023 01-03 (2)'!A118,'[1]CGN-2015-001'!$A$11:$A$5142,0))</f>
        <v>0</v>
      </c>
      <c r="E118" s="2"/>
      <c r="F118" s="39">
        <v>0</v>
      </c>
      <c r="G118" s="30"/>
      <c r="H118" s="26"/>
      <c r="I118" s="26"/>
      <c r="J118" s="37"/>
      <c r="K118" s="38"/>
      <c r="L118" s="20"/>
      <c r="M118" s="38"/>
    </row>
    <row r="119" spans="1:13" ht="26.25" x14ac:dyDescent="0.4">
      <c r="A119" s="57">
        <v>1975</v>
      </c>
      <c r="B119" s="57" t="s">
        <v>148</v>
      </c>
      <c r="C119" s="58"/>
      <c r="D119" s="38">
        <f>+INDEX('[1]CGN-2015-001'!$H$11:$H$5142,MATCH('ESF 2023 01-03 (2)'!A119,'[1]CGN-2015-001'!$A$11:$A$5142,0))</f>
        <v>0</v>
      </c>
      <c r="E119" s="2"/>
      <c r="F119" s="39">
        <v>0</v>
      </c>
      <c r="G119" s="30"/>
      <c r="H119" s="26"/>
      <c r="I119" s="26"/>
      <c r="J119" s="37"/>
      <c r="K119" s="38"/>
      <c r="L119" s="20"/>
      <c r="M119" s="38"/>
    </row>
    <row r="120" spans="1:13" ht="26.25" x14ac:dyDescent="0.4">
      <c r="A120" s="57">
        <v>1976</v>
      </c>
      <c r="B120" s="57" t="s">
        <v>149</v>
      </c>
      <c r="C120" s="58"/>
      <c r="D120" s="38">
        <f>+INDEX('[1]CGN-2015-001'!$H$11:$H$5142,MATCH('ESF 2023 01-03 (2)'!A120,'[1]CGN-2015-001'!$A$11:$A$5142,0))</f>
        <v>0</v>
      </c>
      <c r="E120" s="2"/>
      <c r="F120" s="39">
        <v>0</v>
      </c>
      <c r="G120" s="30"/>
      <c r="H120" s="35">
        <v>24</v>
      </c>
      <c r="I120" s="31" t="s">
        <v>33</v>
      </c>
      <c r="J120" s="32"/>
      <c r="K120" s="33">
        <f>SUM(K122:K143)</f>
        <v>0</v>
      </c>
      <c r="L120" s="20"/>
      <c r="M120" s="33">
        <v>0</v>
      </c>
    </row>
    <row r="121" spans="1:13" ht="26.25" x14ac:dyDescent="0.4">
      <c r="A121" s="57">
        <v>1980</v>
      </c>
      <c r="B121" s="57" t="s">
        <v>150</v>
      </c>
      <c r="C121" s="58"/>
      <c r="D121" s="38">
        <f>+INDEX('[1]CGN-2015-001'!$H$11:$H$5142,MATCH('ESF 2023 01-03 (2)'!A121,'[1]CGN-2015-001'!$A$11:$A$5142,0))</f>
        <v>0</v>
      </c>
      <c r="E121" s="2"/>
      <c r="F121" s="39">
        <v>0</v>
      </c>
      <c r="G121" s="30"/>
      <c r="H121" s="2"/>
      <c r="I121" s="2"/>
      <c r="J121" s="3"/>
      <c r="K121" s="49"/>
      <c r="L121" s="20"/>
      <c r="M121" s="49"/>
    </row>
    <row r="122" spans="1:13" ht="26.25" x14ac:dyDescent="0.4">
      <c r="A122" s="57">
        <v>1981</v>
      </c>
      <c r="B122" s="57" t="s">
        <v>151</v>
      </c>
      <c r="C122" s="58"/>
      <c r="D122" s="38">
        <f>+INDEX('[1]CGN-2015-001'!$H$11:$H$5142,MATCH('ESF 2023 01-03 (2)'!A122,'[1]CGN-2015-001'!$A$11:$A$5142,0))</f>
        <v>0</v>
      </c>
      <c r="E122" s="2"/>
      <c r="F122" s="39">
        <v>0</v>
      </c>
      <c r="G122" s="30"/>
      <c r="H122" s="40">
        <v>2401</v>
      </c>
      <c r="I122" s="26" t="s">
        <v>36</v>
      </c>
      <c r="J122" s="37"/>
      <c r="K122" s="38">
        <f>+INDEX('[1]CGN-2015-001'!I29:I5160,MATCH('ESF 2023 01-03 (2)'!H122,'[1]CGN-2015-001'!A29:A5160,0))</f>
        <v>0</v>
      </c>
      <c r="L122" s="20"/>
      <c r="M122" s="39">
        <v>0</v>
      </c>
    </row>
    <row r="123" spans="1:13" ht="26.25" x14ac:dyDescent="0.4">
      <c r="A123" s="57">
        <v>1982</v>
      </c>
      <c r="B123" s="57" t="s">
        <v>152</v>
      </c>
      <c r="C123" s="58"/>
      <c r="D123" s="38">
        <f>+INDEX('[1]CGN-2015-001'!$H$11:$H$5142,MATCH('ESF 2023 01-03 (2)'!A123,'[1]CGN-2015-001'!$A$11:$A$5142,0))</f>
        <v>0</v>
      </c>
      <c r="E123" s="2"/>
      <c r="F123" s="39">
        <v>0</v>
      </c>
      <c r="G123" s="30"/>
      <c r="H123" s="40">
        <v>2402</v>
      </c>
      <c r="I123" s="26" t="s">
        <v>38</v>
      </c>
      <c r="J123" s="37"/>
      <c r="K123" s="38">
        <f>+INDEX('[1]CGN-2015-001'!I30:I5161,MATCH('ESF 2023 01-03 (2)'!H123,'[1]CGN-2015-001'!A30:A5161,0))</f>
        <v>0</v>
      </c>
      <c r="L123" s="20"/>
      <c r="M123" s="39">
        <v>0</v>
      </c>
    </row>
    <row r="124" spans="1:13" ht="23.25" x14ac:dyDescent="0.35">
      <c r="A124" s="57">
        <v>1983</v>
      </c>
      <c r="B124" s="57" t="s">
        <v>153</v>
      </c>
      <c r="C124" s="58"/>
      <c r="D124" s="38">
        <f>+INDEX('[1]CGN-2015-001'!$H$11:$H$5142,MATCH('ESF 2023 01-03 (2)'!A124,'[1]CGN-2015-001'!$A$11:$A$5142,0))</f>
        <v>0</v>
      </c>
      <c r="E124" s="2"/>
      <c r="F124" s="39">
        <v>0</v>
      </c>
      <c r="G124" s="2"/>
      <c r="H124" s="40">
        <v>2403</v>
      </c>
      <c r="I124" s="26" t="s">
        <v>40</v>
      </c>
      <c r="J124" s="37"/>
      <c r="K124" s="38">
        <f>+INDEX('[1]CGN-2015-001'!I31:I5162,MATCH('ESF 2023 01-03 (2)'!H124,'[1]CGN-2015-001'!A31:A5162,0))</f>
        <v>0</v>
      </c>
      <c r="L124" s="20"/>
      <c r="M124" s="39">
        <v>0</v>
      </c>
    </row>
    <row r="125" spans="1:13" ht="26.25" x14ac:dyDescent="0.4">
      <c r="A125" s="57">
        <v>1984</v>
      </c>
      <c r="B125" s="57" t="s">
        <v>154</v>
      </c>
      <c r="C125" s="58"/>
      <c r="D125" s="38">
        <f>+INDEX('[1]CGN-2015-001'!$H$11:$H$5142,MATCH('ESF 2023 01-03 (2)'!A125,'[1]CGN-2015-001'!$A$11:$A$5142,0))</f>
        <v>0</v>
      </c>
      <c r="E125" s="2"/>
      <c r="F125" s="39">
        <v>0</v>
      </c>
      <c r="G125" s="30"/>
      <c r="H125" s="40">
        <v>2406</v>
      </c>
      <c r="I125" s="26" t="s">
        <v>42</v>
      </c>
      <c r="J125" s="37"/>
      <c r="K125" s="38">
        <f>+INDEX('[1]CGN-2015-001'!I32:I5163,MATCH('ESF 2023 01-03 (2)'!H125,'[1]CGN-2015-001'!A32:A5163,0))</f>
        <v>0</v>
      </c>
      <c r="L125" s="20"/>
      <c r="M125" s="39">
        <v>0</v>
      </c>
    </row>
    <row r="126" spans="1:13" ht="26.25" x14ac:dyDescent="0.4">
      <c r="A126" s="57">
        <v>1985</v>
      </c>
      <c r="B126" s="57" t="s">
        <v>155</v>
      </c>
      <c r="C126" s="58"/>
      <c r="D126" s="38">
        <f>+INDEX('[1]CGN-2015-001'!$H$11:$H$5142,MATCH('ESF 2023 01-03 (2)'!A126,'[1]CGN-2015-001'!$A$11:$A$5142,0))</f>
        <v>0</v>
      </c>
      <c r="E126" s="2"/>
      <c r="F126" s="39">
        <v>0</v>
      </c>
      <c r="G126" s="30"/>
      <c r="H126" s="40">
        <v>2407</v>
      </c>
      <c r="I126" s="26" t="s">
        <v>44</v>
      </c>
      <c r="J126" s="37"/>
      <c r="K126" s="38">
        <f>+INDEX('[1]CGN-2015-001'!I33:I5164,MATCH('ESF 2023 01-03 (2)'!H126,'[1]CGN-2015-001'!A33:A5164,0))</f>
        <v>0</v>
      </c>
      <c r="L126" s="20"/>
      <c r="M126" s="39">
        <v>0</v>
      </c>
    </row>
    <row r="127" spans="1:13" ht="26.25" x14ac:dyDescent="0.4">
      <c r="A127" s="57">
        <v>1986</v>
      </c>
      <c r="B127" s="57" t="s">
        <v>156</v>
      </c>
      <c r="C127" s="58"/>
      <c r="D127" s="38">
        <f>+INDEX('[1]CGN-2015-001'!$H$11:$H$5142,MATCH('ESF 2023 01-03 (2)'!A127,'[1]CGN-2015-001'!$A$11:$A$5142,0))</f>
        <v>0</v>
      </c>
      <c r="E127" s="2"/>
      <c r="F127" s="39">
        <v>0</v>
      </c>
      <c r="G127" s="30"/>
      <c r="H127" s="40">
        <v>2410</v>
      </c>
      <c r="I127" s="26" t="s">
        <v>46</v>
      </c>
      <c r="J127" s="37"/>
      <c r="K127" s="38">
        <f>+INDEX('[1]CGN-2015-001'!I34:I5165,MATCH('ESF 2023 01-03 (2)'!H127,'[1]CGN-2015-001'!A34:A5165,0))</f>
        <v>0</v>
      </c>
      <c r="L127" s="20"/>
      <c r="M127" s="39">
        <v>0</v>
      </c>
    </row>
    <row r="128" spans="1:13" ht="26.25" x14ac:dyDescent="0.4">
      <c r="A128" s="57">
        <v>1999</v>
      </c>
      <c r="B128" s="26" t="s">
        <v>157</v>
      </c>
      <c r="C128" s="37"/>
      <c r="D128" s="50">
        <f>+INDEX('[1]CGN-2015-001'!$H$11:$H$5142,MATCH('ESF 2023 01-03 (2)'!A128,'[1]CGN-2015-001'!$A$11:$A$5142,0))</f>
        <v>0</v>
      </c>
      <c r="E128" s="2"/>
      <c r="F128" s="41">
        <v>0</v>
      </c>
      <c r="G128" s="30"/>
      <c r="H128" s="40">
        <v>2424</v>
      </c>
      <c r="I128" s="26" t="s">
        <v>48</v>
      </c>
      <c r="J128" s="37"/>
      <c r="K128" s="38">
        <f>+INDEX('[1]CGN-2015-001'!I35:I5166,MATCH('ESF 2023 01-03 (2)'!H128,'[1]CGN-2015-001'!A35:A5166,0))</f>
        <v>0</v>
      </c>
      <c r="L128" s="20"/>
      <c r="M128" s="39">
        <v>0</v>
      </c>
    </row>
    <row r="129" spans="1:13" ht="26.25" x14ac:dyDescent="0.4">
      <c r="A129" s="57"/>
      <c r="B129" s="57"/>
      <c r="C129" s="58"/>
      <c r="D129" s="59"/>
      <c r="E129" s="2"/>
      <c r="F129" s="59"/>
      <c r="G129" s="30"/>
      <c r="H129" s="40">
        <v>2425</v>
      </c>
      <c r="I129" s="26" t="s">
        <v>50</v>
      </c>
      <c r="J129" s="37"/>
      <c r="K129" s="38">
        <f>+INDEX('[1]CGN-2015-001'!I36:I5167,MATCH('ESF 2023 01-03 (2)'!H129,'[1]CGN-2015-001'!A36:A5167,0))</f>
        <v>0</v>
      </c>
      <c r="L129" s="20"/>
      <c r="M129" s="39">
        <v>0</v>
      </c>
    </row>
    <row r="130" spans="1:13" ht="26.25" x14ac:dyDescent="0.4">
      <c r="A130" s="51"/>
      <c r="B130" s="2"/>
      <c r="C130" s="3"/>
      <c r="D130" s="49"/>
      <c r="E130" s="2"/>
      <c r="F130" s="49"/>
      <c r="G130" s="30"/>
      <c r="H130" s="40">
        <v>2430</v>
      </c>
      <c r="I130" s="26" t="s">
        <v>52</v>
      </c>
      <c r="J130" s="37"/>
      <c r="K130" s="38">
        <f>+INDEX('[1]CGN-2015-001'!I37:I5168,MATCH('ESF 2023 01-03 (2)'!H130,'[1]CGN-2015-001'!A37:A5168,0))</f>
        <v>0</v>
      </c>
      <c r="L130" s="20"/>
      <c r="M130" s="39">
        <v>0</v>
      </c>
    </row>
    <row r="131" spans="1:13" ht="26.25" x14ac:dyDescent="0.4">
      <c r="A131" s="14"/>
      <c r="B131" s="21" t="s">
        <v>158</v>
      </c>
      <c r="C131" s="8"/>
      <c r="D131" s="56">
        <f>D133+D155+D194+D220+D237+D243+D179</f>
        <v>10461284391967.27</v>
      </c>
      <c r="E131" s="2"/>
      <c r="F131" s="56">
        <f>F133+F155+F194+F220+F237+F243+F179</f>
        <v>10461993224566.65</v>
      </c>
      <c r="G131" s="30"/>
      <c r="H131" s="40">
        <v>2436</v>
      </c>
      <c r="I131" s="26" t="s">
        <v>54</v>
      </c>
      <c r="J131" s="37"/>
      <c r="K131" s="38">
        <f>+INDEX('[1]CGN-2015-001'!I38:I5169,MATCH('ESF 2023 01-03 (2)'!H131,'[1]CGN-2015-001'!A38:A5169,0))</f>
        <v>0</v>
      </c>
      <c r="L131" s="20"/>
      <c r="M131" s="39">
        <v>0</v>
      </c>
    </row>
    <row r="132" spans="1:13" ht="26.25" x14ac:dyDescent="0.4">
      <c r="A132" s="26"/>
      <c r="B132" s="27"/>
      <c r="C132" s="28"/>
      <c r="D132" s="38"/>
      <c r="E132" s="2"/>
      <c r="F132" s="38"/>
      <c r="G132" s="30"/>
      <c r="H132" s="40">
        <v>2440</v>
      </c>
      <c r="I132" s="26" t="s">
        <v>56</v>
      </c>
      <c r="J132" s="37"/>
      <c r="K132" s="38">
        <f>+INDEX('[1]CGN-2015-001'!I39:I5170,MATCH('ESF 2023 01-03 (2)'!H132,'[1]CGN-2015-001'!A39:A5170,0))</f>
        <v>0</v>
      </c>
      <c r="L132" s="20"/>
      <c r="M132" s="39">
        <v>0</v>
      </c>
    </row>
    <row r="133" spans="1:13" ht="26.25" x14ac:dyDescent="0.4">
      <c r="A133" s="31">
        <v>12</v>
      </c>
      <c r="B133" s="31" t="s">
        <v>25</v>
      </c>
      <c r="C133" s="32"/>
      <c r="D133" s="33">
        <f>SUM(D135:D152)</f>
        <v>94884954.290000021</v>
      </c>
      <c r="E133" s="2"/>
      <c r="F133" s="33">
        <f>SUM(F135:F152)</f>
        <v>94884954.290000021</v>
      </c>
      <c r="G133" s="30"/>
      <c r="H133" s="40">
        <v>2445</v>
      </c>
      <c r="I133" s="26" t="s">
        <v>57</v>
      </c>
      <c r="J133" s="37"/>
      <c r="K133" s="38">
        <f>+INDEX('[1]CGN-2015-001'!I40:I5171,MATCH('ESF 2023 01-03 (2)'!H133,'[1]CGN-2015-001'!A40:A5171,0))</f>
        <v>0</v>
      </c>
      <c r="L133" s="20"/>
      <c r="M133" s="39">
        <v>0</v>
      </c>
    </row>
    <row r="134" spans="1:13" ht="26.25" x14ac:dyDescent="0.4">
      <c r="A134" s="31"/>
      <c r="B134" s="31"/>
      <c r="C134" s="32"/>
      <c r="D134" s="33"/>
      <c r="E134" s="2"/>
      <c r="F134" s="33"/>
      <c r="G134" s="30"/>
      <c r="H134" s="40">
        <v>2453</v>
      </c>
      <c r="I134" s="26" t="s">
        <v>58</v>
      </c>
      <c r="J134" s="37"/>
      <c r="K134" s="38">
        <f>+INDEX('[1]CGN-2015-001'!I41:I5172,MATCH('ESF 2023 01-03 (2)'!H134,'[1]CGN-2015-001'!A41:A5172,0))</f>
        <v>0</v>
      </c>
      <c r="L134" s="20"/>
      <c r="M134" s="39">
        <v>0</v>
      </c>
    </row>
    <row r="135" spans="1:13" ht="26.25" x14ac:dyDescent="0.4">
      <c r="A135" s="26">
        <v>1201</v>
      </c>
      <c r="B135" s="26" t="s">
        <v>26</v>
      </c>
      <c r="C135" s="37"/>
      <c r="D135" s="38">
        <f>+INDEX('[1]CGN-2015-001'!$I$11:$I$5142,MATCH('ESF 2023 01-03 (2)'!A135,'[1]CGN-2015-001'!$A$11:$A$5142,0))</f>
        <v>0</v>
      </c>
      <c r="E135" s="2"/>
      <c r="F135" s="39">
        <v>0</v>
      </c>
      <c r="G135" s="30"/>
      <c r="H135" s="40">
        <v>2460</v>
      </c>
      <c r="I135" s="26" t="s">
        <v>60</v>
      </c>
      <c r="J135" s="37"/>
      <c r="K135" s="38">
        <f>+INDEX('[1]CGN-2015-001'!I42:I5173,MATCH('ESF 2023 01-03 (2)'!H135,'[1]CGN-2015-001'!A42:A5173,0))</f>
        <v>0</v>
      </c>
      <c r="L135" s="20"/>
      <c r="M135" s="39">
        <v>0</v>
      </c>
    </row>
    <row r="136" spans="1:13" ht="26.25" x14ac:dyDescent="0.4">
      <c r="A136" s="26">
        <v>1207</v>
      </c>
      <c r="B136" s="26" t="s">
        <v>27</v>
      </c>
      <c r="C136" s="37"/>
      <c r="D136" s="38">
        <f>+INDEX('[1]CGN-2015-001'!$I$11:$I$5142,MATCH('ESF 2023 01-03 (2)'!A136,'[1]CGN-2015-001'!$A$11:$A$5142,0))</f>
        <v>0</v>
      </c>
      <c r="E136" s="2"/>
      <c r="F136" s="39">
        <v>0</v>
      </c>
      <c r="G136" s="30"/>
      <c r="H136" s="40">
        <v>2466</v>
      </c>
      <c r="I136" s="26" t="s">
        <v>61</v>
      </c>
      <c r="J136" s="37"/>
      <c r="K136" s="38">
        <f>+INDEX('[1]CGN-2015-001'!I43:I5174,MATCH('ESF 2023 01-03 (2)'!H136,'[1]CGN-2015-001'!A43:A5174,0))</f>
        <v>0</v>
      </c>
      <c r="L136" s="20"/>
      <c r="M136" s="39">
        <v>0</v>
      </c>
    </row>
    <row r="137" spans="1:13" ht="26.25" x14ac:dyDescent="0.4">
      <c r="A137" s="26">
        <v>1211</v>
      </c>
      <c r="B137" s="26" t="s">
        <v>28</v>
      </c>
      <c r="C137" s="37"/>
      <c r="D137" s="38">
        <f>+INDEX('[1]CGN-2015-001'!$I$11:$I$5142,MATCH('ESF 2023 01-03 (2)'!A137,'[1]CGN-2015-001'!$A$11:$A$5142,0))</f>
        <v>0</v>
      </c>
      <c r="E137" s="2"/>
      <c r="F137" s="39">
        <v>0</v>
      </c>
      <c r="G137" s="30"/>
      <c r="H137" s="40">
        <v>2470</v>
      </c>
      <c r="I137" s="26" t="s">
        <v>63</v>
      </c>
      <c r="J137" s="37"/>
      <c r="K137" s="38">
        <f>+INDEX('[1]CGN-2015-001'!I44:I5175,MATCH('ESF 2023 01-03 (2)'!H137,'[1]CGN-2015-001'!A44:A5175,0))</f>
        <v>0</v>
      </c>
      <c r="L137" s="20"/>
      <c r="M137" s="39">
        <v>0</v>
      </c>
    </row>
    <row r="138" spans="1:13" ht="26.25" x14ac:dyDescent="0.4">
      <c r="A138" s="26">
        <v>1216</v>
      </c>
      <c r="B138" s="26" t="s">
        <v>30</v>
      </c>
      <c r="C138" s="37"/>
      <c r="D138" s="38">
        <f>+INDEX('[1]CGN-2015-001'!$I$11:$I$5142,MATCH('ESF 2023 01-03 (2)'!A138,'[1]CGN-2015-001'!$A$11:$A$5142,0))</f>
        <v>0</v>
      </c>
      <c r="E138" s="2"/>
      <c r="F138" s="39">
        <v>0</v>
      </c>
      <c r="G138" s="30"/>
      <c r="H138" s="40">
        <v>2475</v>
      </c>
      <c r="I138" s="26" t="s">
        <v>65</v>
      </c>
      <c r="J138" s="37"/>
      <c r="K138" s="38">
        <f>+INDEX('[1]CGN-2015-001'!I45:I5176,MATCH('ESF 2023 01-03 (2)'!H138,'[1]CGN-2015-001'!A45:A5176,0))</f>
        <v>0</v>
      </c>
      <c r="L138" s="20"/>
      <c r="M138" s="39">
        <v>0</v>
      </c>
    </row>
    <row r="139" spans="1:13" ht="26.25" x14ac:dyDescent="0.4">
      <c r="A139" s="26">
        <v>1220</v>
      </c>
      <c r="B139" s="26" t="s">
        <v>31</v>
      </c>
      <c r="C139" s="37"/>
      <c r="D139" s="38">
        <f>+INDEX('[1]CGN-2015-001'!$I$11:$I$5142,MATCH('ESF 2023 01-03 (2)'!A139,'[1]CGN-2015-001'!$A$11:$A$5142,0))</f>
        <v>0</v>
      </c>
      <c r="E139" s="2"/>
      <c r="F139" s="39">
        <v>0</v>
      </c>
      <c r="G139" s="30"/>
      <c r="H139" s="40">
        <v>2480</v>
      </c>
      <c r="I139" s="26" t="s">
        <v>67</v>
      </c>
      <c r="J139" s="37"/>
      <c r="K139" s="38">
        <f>+INDEX('[1]CGN-2015-001'!I46:I5177,MATCH('ESF 2023 01-03 (2)'!H139,'[1]CGN-2015-001'!A46:A5177,0))</f>
        <v>0</v>
      </c>
      <c r="L139" s="20"/>
      <c r="M139" s="39">
        <v>0</v>
      </c>
    </row>
    <row r="140" spans="1:13" ht="26.25" x14ac:dyDescent="0.4">
      <c r="A140" s="26">
        <v>1221</v>
      </c>
      <c r="B140" s="26" t="s">
        <v>32</v>
      </c>
      <c r="C140" s="37"/>
      <c r="D140" s="38">
        <f>+INDEX('[1]CGN-2015-001'!$I$11:$I$5142,MATCH('ESF 2023 01-03 (2)'!A140,'[1]CGN-2015-001'!$A$11:$A$5142,0))</f>
        <v>0</v>
      </c>
      <c r="E140" s="2"/>
      <c r="F140" s="39">
        <v>0</v>
      </c>
      <c r="G140" s="30"/>
      <c r="H140" s="40">
        <v>2481</v>
      </c>
      <c r="I140" s="26" t="s">
        <v>69</v>
      </c>
      <c r="J140" s="37"/>
      <c r="K140" s="38">
        <f>+INDEX('[1]CGN-2015-001'!I47:I5178,MATCH('ESF 2023 01-03 (2)'!H140,'[1]CGN-2015-001'!A47:A5178,0))</f>
        <v>0</v>
      </c>
      <c r="L140" s="20"/>
      <c r="M140" s="39">
        <v>0</v>
      </c>
    </row>
    <row r="141" spans="1:13" ht="26.25" x14ac:dyDescent="0.4">
      <c r="A141" s="26">
        <v>1222</v>
      </c>
      <c r="B141" s="26" t="s">
        <v>34</v>
      </c>
      <c r="C141" s="37"/>
      <c r="D141" s="38">
        <f>+INDEX('[1]CGN-2015-001'!$I$11:$I$5142,MATCH('ESF 2023 01-03 (2)'!A141,'[1]CGN-2015-001'!$A$11:$A$5142,0))</f>
        <v>0</v>
      </c>
      <c r="E141" s="2"/>
      <c r="F141" s="39">
        <v>0</v>
      </c>
      <c r="G141" s="30"/>
      <c r="H141" s="40">
        <v>2483</v>
      </c>
      <c r="I141" s="26" t="s">
        <v>71</v>
      </c>
      <c r="J141" s="37"/>
      <c r="K141" s="38">
        <f>+INDEX('[1]CGN-2015-001'!I48:I5179,MATCH('ESF 2023 01-03 (2)'!H141,'[1]CGN-2015-001'!A48:A5179,0))</f>
        <v>0</v>
      </c>
      <c r="L141" s="20"/>
      <c r="M141" s="39">
        <v>0</v>
      </c>
    </row>
    <row r="142" spans="1:13" ht="26.25" x14ac:dyDescent="0.4">
      <c r="A142" s="26">
        <v>1223</v>
      </c>
      <c r="B142" s="26" t="s">
        <v>35</v>
      </c>
      <c r="C142" s="37"/>
      <c r="D142" s="38">
        <f>+INDEX('[1]CGN-2015-001'!$I$11:$I$5142,MATCH('ESF 2023 01-03 (2)'!A142,'[1]CGN-2015-001'!$A$11:$A$5142,0))</f>
        <v>0</v>
      </c>
      <c r="E142" s="2"/>
      <c r="F142" s="39">
        <v>0</v>
      </c>
      <c r="G142" s="30"/>
      <c r="H142" s="40">
        <v>2490</v>
      </c>
      <c r="I142" s="26" t="s">
        <v>73</v>
      </c>
      <c r="J142" s="37"/>
      <c r="K142" s="38">
        <f>+INDEX('[1]CGN-2015-001'!I49:I5180,MATCH('ESF 2023 01-03 (2)'!H142,'[1]CGN-2015-001'!A49:A5180,0))</f>
        <v>0</v>
      </c>
      <c r="L142" s="20"/>
      <c r="M142" s="39">
        <v>0</v>
      </c>
    </row>
    <row r="143" spans="1:13" ht="26.25" x14ac:dyDescent="0.4">
      <c r="A143" s="26">
        <v>1224</v>
      </c>
      <c r="B143" s="26" t="s">
        <v>37</v>
      </c>
      <c r="C143" s="37"/>
      <c r="D143" s="38">
        <f>+INDEX('[1]CGN-2015-001'!$I$11:$I$5142,MATCH('ESF 2023 01-03 (2)'!A143,'[1]CGN-2015-001'!$A$11:$A$5142,0))</f>
        <v>303759490.43000001</v>
      </c>
      <c r="E143" s="2"/>
      <c r="F143" s="39">
        <v>303759490.43000001</v>
      </c>
      <c r="G143" s="30"/>
      <c r="H143" s="40">
        <v>2495</v>
      </c>
      <c r="I143" s="26" t="s">
        <v>75</v>
      </c>
      <c r="J143" s="37"/>
      <c r="K143" s="38">
        <f>+INDEX('[1]CGN-2015-001'!I50:I5181,MATCH('ESF 2023 01-03 (2)'!H143,'[1]CGN-2015-001'!A50:A5181,0))</f>
        <v>0</v>
      </c>
      <c r="L143" s="20"/>
      <c r="M143" s="41">
        <v>0</v>
      </c>
    </row>
    <row r="144" spans="1:13" ht="26.25" x14ac:dyDescent="0.4">
      <c r="A144" s="26">
        <v>1227</v>
      </c>
      <c r="B144" s="26" t="s">
        <v>39</v>
      </c>
      <c r="C144" s="37"/>
      <c r="D144" s="38">
        <f>+INDEX('[1]CGN-2015-001'!$I$11:$I$5142,MATCH('ESF 2023 01-03 (2)'!A144,'[1]CGN-2015-001'!$A$11:$A$5142,0))</f>
        <v>0</v>
      </c>
      <c r="E144" s="2"/>
      <c r="F144" s="39">
        <v>0</v>
      </c>
      <c r="G144" s="30"/>
      <c r="H144" s="26"/>
      <c r="I144" s="26"/>
      <c r="J144" s="37"/>
      <c r="K144" s="38"/>
      <c r="L144" s="20"/>
      <c r="M144" s="38"/>
    </row>
    <row r="145" spans="1:13" ht="26.25" x14ac:dyDescent="0.4">
      <c r="A145" s="26">
        <v>1230</v>
      </c>
      <c r="B145" s="26" t="s">
        <v>41</v>
      </c>
      <c r="C145" s="37"/>
      <c r="D145" s="38">
        <f>+INDEX('[1]CGN-2015-001'!$I$11:$I$5142,MATCH('ESF 2023 01-03 (2)'!A145,'[1]CGN-2015-001'!$A$11:$A$5142,0))</f>
        <v>0</v>
      </c>
      <c r="E145" s="2"/>
      <c r="F145" s="39">
        <v>0</v>
      </c>
      <c r="G145" s="30"/>
      <c r="H145" s="60"/>
      <c r="I145" s="60"/>
      <c r="J145" s="61"/>
      <c r="K145" s="56"/>
      <c r="L145" s="20"/>
      <c r="M145" s="56"/>
    </row>
    <row r="146" spans="1:13" ht="26.25" x14ac:dyDescent="0.4">
      <c r="A146" s="26">
        <v>1233</v>
      </c>
      <c r="B146" s="26" t="s">
        <v>43</v>
      </c>
      <c r="C146" s="37"/>
      <c r="D146" s="38">
        <f>+INDEX('[1]CGN-2015-001'!$I$11:$I$5142,MATCH('ESF 2023 01-03 (2)'!A146,'[1]CGN-2015-001'!$A$11:$A$5142,0))</f>
        <v>0</v>
      </c>
      <c r="E146" s="2"/>
      <c r="F146" s="39">
        <v>0</v>
      </c>
      <c r="G146" s="30"/>
      <c r="H146" s="35">
        <v>25</v>
      </c>
      <c r="I146" s="31" t="s">
        <v>78</v>
      </c>
      <c r="J146" s="32"/>
      <c r="K146" s="33">
        <f>SUM(K148:K153)</f>
        <v>0</v>
      </c>
      <c r="L146" s="20"/>
      <c r="M146" s="33">
        <v>0</v>
      </c>
    </row>
    <row r="147" spans="1:13" ht="26.25" x14ac:dyDescent="0.4">
      <c r="A147" s="26">
        <v>1234</v>
      </c>
      <c r="B147" s="26" t="s">
        <v>45</v>
      </c>
      <c r="C147" s="37"/>
      <c r="D147" s="38">
        <f>+INDEX('[1]CGN-2015-001'!$I$11:$I$5142,MATCH('ESF 2023 01-03 (2)'!A147,'[1]CGN-2015-001'!$A$11:$A$5142,0))</f>
        <v>0</v>
      </c>
      <c r="E147" s="2"/>
      <c r="F147" s="39">
        <v>0</v>
      </c>
      <c r="G147" s="30"/>
      <c r="H147" s="45"/>
      <c r="I147" s="45"/>
      <c r="J147" s="46"/>
      <c r="K147" s="47"/>
      <c r="L147" s="20"/>
      <c r="M147" s="47"/>
    </row>
    <row r="148" spans="1:13" ht="26.25" x14ac:dyDescent="0.4">
      <c r="A148" s="26">
        <v>1235</v>
      </c>
      <c r="B148" s="26" t="s">
        <v>47</v>
      </c>
      <c r="C148" s="37"/>
      <c r="D148" s="38">
        <f>+INDEX('[1]CGN-2015-001'!$I$11:$I$5142,MATCH('ESF 2023 01-03 (2)'!A148,'[1]CGN-2015-001'!$A$11:$A$5142,0))</f>
        <v>0</v>
      </c>
      <c r="E148" s="2"/>
      <c r="F148" s="39">
        <v>0</v>
      </c>
      <c r="G148" s="30"/>
      <c r="H148" s="40">
        <v>2505</v>
      </c>
      <c r="I148" s="26" t="s">
        <v>81</v>
      </c>
      <c r="J148" s="37"/>
      <c r="K148" s="38">
        <f>+INDEX('[1]CGN-2015-001'!I55:I5186,MATCH('ESF 2023 01-03 (2)'!H148,'[1]CGN-2015-001'!A55:A5186,0))</f>
        <v>0</v>
      </c>
      <c r="L148" s="20"/>
      <c r="M148" s="39">
        <v>0</v>
      </c>
    </row>
    <row r="149" spans="1:13" ht="26.25" x14ac:dyDescent="0.4">
      <c r="A149" s="26">
        <v>1236</v>
      </c>
      <c r="B149" s="26" t="s">
        <v>49</v>
      </c>
      <c r="C149" s="37"/>
      <c r="D149" s="38">
        <f>+INDEX('[1]CGN-2015-001'!$I$11:$I$5142,MATCH('ESF 2023 01-03 (2)'!A149,'[1]CGN-2015-001'!$A$11:$A$5142,0))</f>
        <v>0</v>
      </c>
      <c r="E149" s="2"/>
      <c r="F149" s="39">
        <v>0</v>
      </c>
      <c r="G149" s="30"/>
      <c r="H149" s="40">
        <v>2511</v>
      </c>
      <c r="I149" s="26" t="s">
        <v>83</v>
      </c>
      <c r="J149" s="37"/>
      <c r="K149" s="38">
        <f>+INDEX('[1]CGN-2015-001'!I56:I5187,MATCH('ESF 2023 01-03 (2)'!H149,'[1]CGN-2015-001'!A56:A5187,0))</f>
        <v>0</v>
      </c>
      <c r="L149" s="20"/>
      <c r="M149" s="39">
        <v>0</v>
      </c>
    </row>
    <row r="150" spans="1:13" ht="26.25" x14ac:dyDescent="0.4">
      <c r="A150" s="26">
        <v>1238</v>
      </c>
      <c r="B150" s="26" t="s">
        <v>51</v>
      </c>
      <c r="C150" s="37"/>
      <c r="D150" s="38">
        <f>+INDEX('[1]CGN-2015-001'!$I$11:$I$5142,MATCH('ESF 2023 01-03 (2)'!A150,'[1]CGN-2015-001'!$A$11:$A$5142,0))</f>
        <v>0</v>
      </c>
      <c r="E150" s="2"/>
      <c r="F150" s="39">
        <v>0</v>
      </c>
      <c r="G150" s="30"/>
      <c r="H150" s="40">
        <v>2512</v>
      </c>
      <c r="I150" s="26" t="s">
        <v>85</v>
      </c>
      <c r="J150" s="37"/>
      <c r="K150" s="38">
        <f>+INDEX('[1]CGN-2015-001'!I57:I5188,MATCH('ESF 2023 01-03 (2)'!H150,'[1]CGN-2015-001'!A57:A5188,0))</f>
        <v>0</v>
      </c>
      <c r="L150" s="20"/>
      <c r="M150" s="39">
        <v>0</v>
      </c>
    </row>
    <row r="151" spans="1:13" ht="26.25" x14ac:dyDescent="0.4">
      <c r="A151" s="26">
        <v>1239</v>
      </c>
      <c r="B151" s="26" t="s">
        <v>53</v>
      </c>
      <c r="C151" s="37"/>
      <c r="D151" s="38">
        <f>+INDEX('[1]CGN-2015-001'!$I$11:$I$5142,MATCH('ESF 2023 01-03 (2)'!A151,'[1]CGN-2015-001'!$A$11:$A$5142,0))</f>
        <v>0</v>
      </c>
      <c r="E151" s="2"/>
      <c r="F151" s="39">
        <v>0</v>
      </c>
      <c r="G151" s="30"/>
      <c r="H151" s="40">
        <v>2513</v>
      </c>
      <c r="I151" s="26" t="s">
        <v>87</v>
      </c>
      <c r="J151" s="37"/>
      <c r="K151" s="38">
        <f>+INDEX('[1]CGN-2015-001'!I58:I5189,MATCH('ESF 2023 01-03 (2)'!H151,'[1]CGN-2015-001'!A58:A5189,0))</f>
        <v>0</v>
      </c>
      <c r="L151" s="20"/>
      <c r="M151" s="39">
        <v>0</v>
      </c>
    </row>
    <row r="152" spans="1:13" ht="26.25" x14ac:dyDescent="0.4">
      <c r="A152" s="26">
        <v>1280</v>
      </c>
      <c r="B152" s="26" t="s">
        <v>55</v>
      </c>
      <c r="C152" s="37"/>
      <c r="D152" s="50">
        <f>+INDEX('[1]CGN-2015-001'!$I$11:$I$5142,MATCH('ESF 2023 01-03 (2)'!A152,'[1]CGN-2015-001'!$A$11:$A$5142,0))</f>
        <v>-208874536.13999999</v>
      </c>
      <c r="E152" s="2"/>
      <c r="F152" s="41">
        <v>-208874536.13999999</v>
      </c>
      <c r="G152" s="30"/>
      <c r="H152" s="40">
        <v>2514</v>
      </c>
      <c r="I152" s="26" t="s">
        <v>88</v>
      </c>
      <c r="J152" s="37"/>
      <c r="K152" s="38">
        <f>+INDEX('[1]CGN-2015-001'!I59:I5190,MATCH('ESF 2023 01-03 (2)'!H152,'[1]CGN-2015-001'!A59:A5190,0))</f>
        <v>0</v>
      </c>
      <c r="L152" s="20"/>
      <c r="M152" s="39">
        <v>0</v>
      </c>
    </row>
    <row r="153" spans="1:13" ht="26.25" x14ac:dyDescent="0.4">
      <c r="A153" s="51"/>
      <c r="B153" s="2"/>
      <c r="C153" s="3"/>
      <c r="D153" s="49"/>
      <c r="E153" s="2"/>
      <c r="F153" s="49"/>
      <c r="G153" s="30"/>
      <c r="H153" s="40">
        <v>2515</v>
      </c>
      <c r="I153" s="26" t="s">
        <v>90</v>
      </c>
      <c r="J153" s="37"/>
      <c r="K153" s="38">
        <f>+INDEX('[1]CGN-2015-001'!I60:I5191,MATCH('ESF 2023 01-03 (2)'!H153,'[1]CGN-2015-001'!A60:A5191,0))</f>
        <v>0</v>
      </c>
      <c r="L153" s="20"/>
      <c r="M153" s="41">
        <v>0</v>
      </c>
    </row>
    <row r="154" spans="1:13" ht="26.25" x14ac:dyDescent="0.4">
      <c r="A154" s="51"/>
      <c r="B154" s="2"/>
      <c r="C154" s="3"/>
      <c r="D154" s="49"/>
      <c r="E154" s="2"/>
      <c r="F154" s="49"/>
      <c r="G154" s="30"/>
      <c r="H154" s="26"/>
      <c r="I154" s="26"/>
      <c r="J154" s="37"/>
      <c r="K154" s="38"/>
      <c r="L154" s="20"/>
      <c r="M154" s="38"/>
    </row>
    <row r="155" spans="1:13" ht="26.25" x14ac:dyDescent="0.4">
      <c r="A155" s="31">
        <v>13</v>
      </c>
      <c r="B155" s="31" t="s">
        <v>59</v>
      </c>
      <c r="C155" s="32"/>
      <c r="D155" s="33">
        <f>SUM(D157:D176)</f>
        <v>1259187086.4000001</v>
      </c>
      <c r="E155" s="2"/>
      <c r="F155" s="33">
        <f>SUM(F157:F176)</f>
        <v>1227110471.46</v>
      </c>
      <c r="G155" s="30"/>
      <c r="H155" s="2"/>
      <c r="I155" s="2"/>
      <c r="J155" s="3"/>
      <c r="K155" s="49"/>
      <c r="L155" s="20"/>
      <c r="M155" s="49"/>
    </row>
    <row r="156" spans="1:13" ht="26.25" x14ac:dyDescent="0.4">
      <c r="A156" s="31"/>
      <c r="B156" s="31"/>
      <c r="C156" s="32"/>
      <c r="D156" s="33"/>
      <c r="E156" s="2"/>
      <c r="F156" s="33"/>
      <c r="G156" s="30"/>
      <c r="H156" s="35">
        <v>26</v>
      </c>
      <c r="I156" s="31" t="s">
        <v>94</v>
      </c>
      <c r="J156" s="32"/>
      <c r="K156" s="33">
        <f>SUM(K158:K162)</f>
        <v>0</v>
      </c>
      <c r="L156" s="20"/>
      <c r="M156" s="33">
        <v>0</v>
      </c>
    </row>
    <row r="157" spans="1:13" ht="26.25" x14ac:dyDescent="0.4">
      <c r="A157" s="26">
        <v>1305</v>
      </c>
      <c r="B157" s="26" t="s">
        <v>62</v>
      </c>
      <c r="C157" s="37"/>
      <c r="D157" s="38">
        <f>+INDEX('[1]CGN-2015-001'!$I$11:$I$5156,MATCH('ESF 2023 01-03 (2)'!A157,'[1]CGN-2015-001'!$A$11:$A$5156,0))</f>
        <v>0</v>
      </c>
      <c r="E157" s="2"/>
      <c r="F157" s="39">
        <v>0</v>
      </c>
      <c r="G157" s="30"/>
      <c r="H157" s="2"/>
      <c r="I157" s="2"/>
      <c r="J157" s="3"/>
      <c r="K157" s="49"/>
      <c r="L157" s="20"/>
      <c r="M157" s="49"/>
    </row>
    <row r="158" spans="1:13" ht="26.25" x14ac:dyDescent="0.4">
      <c r="A158" s="26">
        <v>1311</v>
      </c>
      <c r="B158" s="26" t="s">
        <v>64</v>
      </c>
      <c r="C158" s="37"/>
      <c r="D158" s="38">
        <f>+INDEX('[1]CGN-2015-001'!$I$11:$I$5156,MATCH('ESF 2023 01-03 (2)'!A158,'[1]CGN-2015-001'!$A$11:$A$5156,0))</f>
        <v>2134798170.9400001</v>
      </c>
      <c r="E158" s="2"/>
      <c r="F158" s="39">
        <v>2123330941</v>
      </c>
      <c r="G158" s="30"/>
      <c r="H158" s="40">
        <v>2601</v>
      </c>
      <c r="I158" s="26" t="s">
        <v>45</v>
      </c>
      <c r="J158" s="37"/>
      <c r="K158" s="38">
        <f>+INDEX('[1]CGN-2015-001'!I65:I5196,MATCH('ESF 2023 01-03 (2)'!H158,'[1]CGN-2015-001'!A65:A5196,0))</f>
        <v>0</v>
      </c>
      <c r="L158" s="20"/>
      <c r="M158" s="39">
        <v>0</v>
      </c>
    </row>
    <row r="159" spans="1:13" ht="26.25" x14ac:dyDescent="0.4">
      <c r="A159" s="26">
        <v>1312</v>
      </c>
      <c r="B159" s="26" t="s">
        <v>66</v>
      </c>
      <c r="C159" s="37"/>
      <c r="D159" s="38">
        <f>+INDEX('[1]CGN-2015-001'!$I$11:$I$5156,MATCH('ESF 2023 01-03 (2)'!A159,'[1]CGN-2015-001'!$A$11:$A$5156,0))</f>
        <v>0</v>
      </c>
      <c r="E159" s="2"/>
      <c r="F159" s="39">
        <v>0</v>
      </c>
      <c r="G159" s="30"/>
      <c r="H159" s="40">
        <v>2602</v>
      </c>
      <c r="I159" s="26" t="s">
        <v>47</v>
      </c>
      <c r="J159" s="37"/>
      <c r="K159" s="38">
        <f>+INDEX('[1]CGN-2015-001'!I66:I5197,MATCH('ESF 2023 01-03 (2)'!H159,'[1]CGN-2015-001'!A66:A5197,0))</f>
        <v>0</v>
      </c>
      <c r="L159" s="20"/>
      <c r="M159" s="39">
        <v>0</v>
      </c>
    </row>
    <row r="160" spans="1:13" ht="26.25" x14ac:dyDescent="0.4">
      <c r="A160" s="26">
        <v>1313</v>
      </c>
      <c r="B160" s="26" t="s">
        <v>68</v>
      </c>
      <c r="C160" s="37"/>
      <c r="D160" s="38">
        <f>+INDEX('[1]CGN-2015-001'!$I$11:$I$5156,MATCH('ESF 2023 01-03 (2)'!A160,'[1]CGN-2015-001'!$A$11:$A$5156,0))</f>
        <v>0</v>
      </c>
      <c r="E160" s="2"/>
      <c r="F160" s="39">
        <v>0</v>
      </c>
      <c r="G160" s="30"/>
      <c r="H160" s="40">
        <v>2603</v>
      </c>
      <c r="I160" s="26" t="s">
        <v>49</v>
      </c>
      <c r="J160" s="37"/>
      <c r="K160" s="38">
        <f>+INDEX('[1]CGN-2015-001'!I67:I5198,MATCH('ESF 2023 01-03 (2)'!H160,'[1]CGN-2015-001'!A67:A5198,0))</f>
        <v>0</v>
      </c>
      <c r="L160" s="20"/>
      <c r="M160" s="39">
        <v>0</v>
      </c>
    </row>
    <row r="161" spans="1:13" ht="26.25" x14ac:dyDescent="0.4">
      <c r="A161" s="26">
        <v>1314</v>
      </c>
      <c r="B161" s="26" t="s">
        <v>70</v>
      </c>
      <c r="C161" s="37"/>
      <c r="D161" s="38">
        <f>+INDEX('[1]CGN-2015-001'!$I$11:$I$5156,MATCH('ESF 2023 01-03 (2)'!A161,'[1]CGN-2015-001'!$A$11:$A$5156,0))</f>
        <v>0</v>
      </c>
      <c r="E161" s="2"/>
      <c r="F161" s="39">
        <v>0</v>
      </c>
      <c r="G161" s="30"/>
      <c r="H161" s="40">
        <v>2605</v>
      </c>
      <c r="I161" s="26" t="s">
        <v>97</v>
      </c>
      <c r="J161" s="37"/>
      <c r="K161" s="38">
        <f>+INDEX('[1]CGN-2015-001'!I68:I5199,MATCH('ESF 2023 01-03 (2)'!H161,'[1]CGN-2015-001'!A68:A5199,0))</f>
        <v>0</v>
      </c>
      <c r="L161" s="20"/>
      <c r="M161" s="39">
        <v>0</v>
      </c>
    </row>
    <row r="162" spans="1:13" ht="26.25" x14ac:dyDescent="0.4">
      <c r="A162" s="26">
        <v>1316</v>
      </c>
      <c r="B162" s="26" t="s">
        <v>72</v>
      </c>
      <c r="C162" s="37"/>
      <c r="D162" s="38">
        <f>+INDEX('[1]CGN-2015-001'!$I$11:$I$5156,MATCH('ESF 2023 01-03 (2)'!A162,'[1]CGN-2015-001'!$A$11:$A$5156,0))</f>
        <v>0</v>
      </c>
      <c r="E162" s="2"/>
      <c r="F162" s="39">
        <v>0</v>
      </c>
      <c r="G162" s="30"/>
      <c r="H162" s="40">
        <v>2606</v>
      </c>
      <c r="I162" s="26" t="s">
        <v>99</v>
      </c>
      <c r="J162" s="37"/>
      <c r="K162" s="38">
        <f>+INDEX('[1]CGN-2015-001'!I69:I5200,MATCH('ESF 2023 01-03 (2)'!H162,'[1]CGN-2015-001'!A69:A5200,0))</f>
        <v>0</v>
      </c>
      <c r="L162" s="20"/>
      <c r="M162" s="41">
        <v>0</v>
      </c>
    </row>
    <row r="163" spans="1:13" ht="26.25" x14ac:dyDescent="0.4">
      <c r="A163" s="26">
        <v>1317</v>
      </c>
      <c r="B163" s="26" t="s">
        <v>74</v>
      </c>
      <c r="C163" s="37"/>
      <c r="D163" s="38">
        <f>+INDEX('[1]CGN-2015-001'!$I$11:$I$5156,MATCH('ESF 2023 01-03 (2)'!A163,'[1]CGN-2015-001'!$A$11:$A$5156,0))</f>
        <v>0</v>
      </c>
      <c r="E163" s="2"/>
      <c r="F163" s="39">
        <v>0</v>
      </c>
      <c r="G163" s="30"/>
      <c r="H163" s="62"/>
      <c r="I163" s="62"/>
      <c r="J163" s="63"/>
      <c r="K163" s="64"/>
      <c r="L163" s="20"/>
      <c r="M163" s="64"/>
    </row>
    <row r="164" spans="1:13" ht="26.25" x14ac:dyDescent="0.4">
      <c r="A164" s="26">
        <v>1318</v>
      </c>
      <c r="B164" s="26" t="s">
        <v>76</v>
      </c>
      <c r="C164" s="37"/>
      <c r="D164" s="38">
        <f>+INDEX('[1]CGN-2015-001'!$I$11:$I$5156,MATCH('ESF 2023 01-03 (2)'!A164,'[1]CGN-2015-001'!$A$11:$A$5156,0))</f>
        <v>0</v>
      </c>
      <c r="E164" s="2"/>
      <c r="F164" s="39">
        <v>0</v>
      </c>
      <c r="G164" s="30"/>
      <c r="H164" s="62"/>
      <c r="I164" s="62"/>
      <c r="J164" s="63"/>
      <c r="K164" s="64"/>
      <c r="L164" s="20"/>
      <c r="M164" s="64"/>
    </row>
    <row r="165" spans="1:13" ht="26.25" x14ac:dyDescent="0.4">
      <c r="A165" s="26">
        <v>1319</v>
      </c>
      <c r="B165" s="26" t="s">
        <v>77</v>
      </c>
      <c r="C165" s="37"/>
      <c r="D165" s="38">
        <f>+INDEX('[1]CGN-2015-001'!$I$11:$I$5156,MATCH('ESF 2023 01-03 (2)'!A165,'[1]CGN-2015-001'!$A$11:$A$5156,0))</f>
        <v>0</v>
      </c>
      <c r="E165" s="2"/>
      <c r="F165" s="39">
        <v>0</v>
      </c>
      <c r="G165" s="30"/>
      <c r="H165" s="35">
        <v>27</v>
      </c>
      <c r="I165" s="31" t="s">
        <v>103</v>
      </c>
      <c r="J165" s="32"/>
      <c r="K165" s="33">
        <f>SUM(K167:K170)</f>
        <v>0</v>
      </c>
      <c r="L165" s="20"/>
      <c r="M165" s="33">
        <v>0</v>
      </c>
    </row>
    <row r="166" spans="1:13" ht="26.25" x14ac:dyDescent="0.4">
      <c r="A166" s="26">
        <v>1321</v>
      </c>
      <c r="B166" s="26" t="s">
        <v>46</v>
      </c>
      <c r="C166" s="37"/>
      <c r="D166" s="38">
        <f>+INDEX('[1]CGN-2015-001'!$I$11:$I$5156,MATCH('ESF 2023 01-03 (2)'!A166,'[1]CGN-2015-001'!$A$11:$A$5156,0))</f>
        <v>0</v>
      </c>
      <c r="E166" s="2"/>
      <c r="F166" s="39">
        <v>0</v>
      </c>
      <c r="G166" s="30"/>
      <c r="H166" s="2"/>
      <c r="I166" s="2"/>
      <c r="J166" s="3"/>
      <c r="K166" s="49"/>
      <c r="L166" s="20"/>
      <c r="M166" s="49"/>
    </row>
    <row r="167" spans="1:13" ht="26.25" x14ac:dyDescent="0.4">
      <c r="A167" s="26">
        <v>1322</v>
      </c>
      <c r="B167" s="26" t="s">
        <v>79</v>
      </c>
      <c r="C167" s="37"/>
      <c r="D167" s="38">
        <f>+INDEX('[1]CGN-2015-001'!$I$11:$I$5156,MATCH('ESF 2023 01-03 (2)'!A167,'[1]CGN-2015-001'!$A$11:$A$5156,0))</f>
        <v>0</v>
      </c>
      <c r="E167" s="2"/>
      <c r="F167" s="39">
        <v>0</v>
      </c>
      <c r="G167" s="30"/>
      <c r="H167" s="40">
        <v>2701</v>
      </c>
      <c r="I167" s="26" t="s">
        <v>106</v>
      </c>
      <c r="J167" s="37"/>
      <c r="K167" s="38">
        <f>+INDEX('[1]CGN-2015-001'!I74:I5205,MATCH('ESF 2023 01-03 (2)'!H167,'[1]CGN-2015-001'!A74:A5205,0))</f>
        <v>0</v>
      </c>
      <c r="L167" s="20"/>
      <c r="M167" s="39">
        <v>0</v>
      </c>
    </row>
    <row r="168" spans="1:13" ht="26.25" x14ac:dyDescent="0.4">
      <c r="A168" s="26">
        <v>1323</v>
      </c>
      <c r="B168" s="26" t="s">
        <v>80</v>
      </c>
      <c r="C168" s="37"/>
      <c r="D168" s="38">
        <f>+INDEX('[1]CGN-2015-001'!$I$11:$I$5156,MATCH('ESF 2023 01-03 (2)'!A168,'[1]CGN-2015-001'!$A$11:$A$5156,0))</f>
        <v>0</v>
      </c>
      <c r="E168" s="2"/>
      <c r="F168" s="39">
        <v>0</v>
      </c>
      <c r="G168" s="30"/>
      <c r="H168" s="40">
        <v>2707</v>
      </c>
      <c r="I168" s="26" t="s">
        <v>108</v>
      </c>
      <c r="J168" s="37"/>
      <c r="K168" s="38">
        <f>+INDEX('[1]CGN-2015-001'!I75:I5206,MATCH('ESF 2023 01-03 (2)'!H168,'[1]CGN-2015-001'!A75:A5206,0))</f>
        <v>0</v>
      </c>
      <c r="L168" s="20"/>
      <c r="M168" s="39">
        <v>0</v>
      </c>
    </row>
    <row r="169" spans="1:13" ht="26.25" x14ac:dyDescent="0.4">
      <c r="A169" s="26">
        <v>1325</v>
      </c>
      <c r="B169" s="26" t="s">
        <v>82</v>
      </c>
      <c r="C169" s="37"/>
      <c r="D169" s="38">
        <f>+INDEX('[1]CGN-2015-001'!$I$11:$I$5156,MATCH('ESF 2023 01-03 (2)'!A169,'[1]CGN-2015-001'!$A$11:$A$5156,0))</f>
        <v>0</v>
      </c>
      <c r="E169" s="2"/>
      <c r="F169" s="39">
        <v>0</v>
      </c>
      <c r="G169" s="30"/>
      <c r="H169" s="40">
        <v>2790</v>
      </c>
      <c r="I169" s="26" t="s">
        <v>110</v>
      </c>
      <c r="J169" s="37"/>
      <c r="K169" s="38">
        <f>+INDEX('[1]CGN-2015-001'!I76:I5207,MATCH('ESF 2023 01-03 (2)'!H169,'[1]CGN-2015-001'!A76:A5207,0))</f>
        <v>0</v>
      </c>
      <c r="L169" s="20"/>
      <c r="M169" s="39">
        <v>0</v>
      </c>
    </row>
    <row r="170" spans="1:13" ht="26.25" x14ac:dyDescent="0.4">
      <c r="A170" s="26">
        <v>1332</v>
      </c>
      <c r="B170" s="26" t="s">
        <v>84</v>
      </c>
      <c r="C170" s="37"/>
      <c r="D170" s="38">
        <f>+INDEX('[1]CGN-2015-001'!$I$11:$I$5142,MATCH('ESF 2023 01-03 (2)'!A170,'[1]CGN-2015-001'!$A$11:$A$5142,0))</f>
        <v>0</v>
      </c>
      <c r="E170" s="2"/>
      <c r="F170" s="39">
        <v>0</v>
      </c>
      <c r="G170" s="30"/>
      <c r="H170" s="40">
        <v>2710</v>
      </c>
      <c r="I170" s="26" t="s">
        <v>112</v>
      </c>
      <c r="J170" s="37"/>
      <c r="K170" s="38">
        <f>+INDEX('[1]CGN-2015-001'!I77:I5208,MATCH('ESF 2023 01-03 (2)'!H170,'[1]CGN-2015-001'!A77:A5208,0))</f>
        <v>0</v>
      </c>
      <c r="L170" s="20"/>
      <c r="M170" s="41">
        <v>0</v>
      </c>
    </row>
    <row r="171" spans="1:13" ht="26.25" x14ac:dyDescent="0.4">
      <c r="A171" s="26">
        <v>1333</v>
      </c>
      <c r="B171" s="26" t="s">
        <v>86</v>
      </c>
      <c r="C171" s="37"/>
      <c r="D171" s="38">
        <f>+INDEX('[1]CGN-2015-001'!$I$11:$I$5142,MATCH('ESF 2023 01-03 (2)'!A171,'[1]CGN-2015-001'!$A$11:$A$5142,0))</f>
        <v>0</v>
      </c>
      <c r="E171" s="2"/>
      <c r="F171" s="39">
        <v>0</v>
      </c>
      <c r="G171" s="30"/>
      <c r="H171" s="2"/>
      <c r="I171" s="2"/>
      <c r="J171" s="3"/>
      <c r="K171" s="49"/>
      <c r="L171" s="20"/>
      <c r="M171" s="49"/>
    </row>
    <row r="172" spans="1:13" ht="26.25" x14ac:dyDescent="0.4">
      <c r="A172" s="26">
        <v>1336</v>
      </c>
      <c r="B172" s="26" t="s">
        <v>61</v>
      </c>
      <c r="C172" s="37"/>
      <c r="D172" s="38">
        <f>+INDEX('[1]CGN-2015-001'!$I$11:$I$5142,MATCH('ESF 2023 01-03 (2)'!A172,'[1]CGN-2015-001'!$A$11:$A$5142,0))</f>
        <v>0</v>
      </c>
      <c r="E172" s="2"/>
      <c r="F172" s="39">
        <v>0</v>
      </c>
      <c r="G172" s="30"/>
      <c r="H172" s="35">
        <v>29</v>
      </c>
      <c r="I172" s="31" t="s">
        <v>114</v>
      </c>
      <c r="J172" s="32"/>
      <c r="K172" s="33">
        <f>SUM(K174:K182)</f>
        <v>0</v>
      </c>
      <c r="L172" s="20"/>
      <c r="M172" s="33">
        <v>0</v>
      </c>
    </row>
    <row r="173" spans="1:13" ht="26.25" x14ac:dyDescent="0.4">
      <c r="A173" s="26">
        <v>1337</v>
      </c>
      <c r="B173" s="26" t="s">
        <v>89</v>
      </c>
      <c r="C173" s="37"/>
      <c r="D173" s="38">
        <f>+INDEX('[1]CGN-2015-001'!$I$11:$I$5142,MATCH('ESF 2023 01-03 (2)'!A173,'[1]CGN-2015-001'!$A$11:$A$5142,0))</f>
        <v>0</v>
      </c>
      <c r="E173" s="2"/>
      <c r="F173" s="39">
        <v>0</v>
      </c>
      <c r="G173" s="30"/>
      <c r="H173" s="2"/>
      <c r="I173" s="2"/>
      <c r="J173" s="3"/>
      <c r="K173" s="49"/>
      <c r="L173" s="20"/>
      <c r="M173" s="49"/>
    </row>
    <row r="174" spans="1:13" ht="26.25" x14ac:dyDescent="0.4">
      <c r="A174" s="26">
        <v>1384</v>
      </c>
      <c r="B174" s="26" t="s">
        <v>91</v>
      </c>
      <c r="C174" s="37"/>
      <c r="D174" s="38">
        <f>+INDEX('[1]CGN-2015-001'!$I$11:$I$5142,MATCH('ESF 2023 01-03 (2)'!A174,'[1]CGN-2015-001'!$A$11:$A$5142,0))</f>
        <v>98210395</v>
      </c>
      <c r="E174" s="2"/>
      <c r="F174" s="39">
        <v>77601010</v>
      </c>
      <c r="G174" s="30"/>
      <c r="H174" s="40">
        <v>2901</v>
      </c>
      <c r="I174" s="26" t="s">
        <v>116</v>
      </c>
      <c r="J174" s="37"/>
      <c r="K174" s="38">
        <f>+INDEX('[1]CGN-2015-001'!I81:I5212,MATCH('ESF 2023 01-03 (2)'!H174,'[1]CGN-2015-001'!A81:A5212,0))</f>
        <v>0</v>
      </c>
      <c r="L174" s="20"/>
      <c r="M174" s="39">
        <v>0</v>
      </c>
    </row>
    <row r="175" spans="1:13" ht="26.25" x14ac:dyDescent="0.4">
      <c r="A175" s="26">
        <v>1385</v>
      </c>
      <c r="B175" s="26" t="s">
        <v>92</v>
      </c>
      <c r="C175" s="37"/>
      <c r="D175" s="38">
        <f>+INDEX('[1]CGN-2015-001'!$I$11:$I$5142,MATCH('ESF 2023 01-03 (2)'!A175,'[1]CGN-2015-001'!$A$11:$A$5142,0))</f>
        <v>226901078.46000001</v>
      </c>
      <c r="E175" s="2"/>
      <c r="F175" s="39">
        <v>226901078.46000001</v>
      </c>
      <c r="G175" s="30"/>
      <c r="H175" s="40">
        <v>2902</v>
      </c>
      <c r="I175" s="26" t="s">
        <v>58</v>
      </c>
      <c r="J175" s="37"/>
      <c r="K175" s="38">
        <f>+INDEX('[1]CGN-2015-001'!I82:I5213,MATCH('ESF 2023 01-03 (2)'!H175,'[1]CGN-2015-001'!A82:A5213,0))</f>
        <v>0</v>
      </c>
      <c r="L175" s="20"/>
      <c r="M175" s="39">
        <v>0</v>
      </c>
    </row>
    <row r="176" spans="1:13" ht="26.25" x14ac:dyDescent="0.4">
      <c r="A176" s="26">
        <v>1386</v>
      </c>
      <c r="B176" s="26" t="s">
        <v>93</v>
      </c>
      <c r="C176" s="37"/>
      <c r="D176" s="38">
        <f>+INDEX('[1]CGN-2015-001'!$I$11:$I$5142,MATCH('ESF 2023 01-03 (2)'!A176,'[1]CGN-2015-001'!$A$11:$A$5142,0))</f>
        <v>-1200722558</v>
      </c>
      <c r="E176" s="2"/>
      <c r="F176" s="38">
        <v>-1200722558</v>
      </c>
      <c r="G176" s="30"/>
      <c r="H176" s="40">
        <v>2903</v>
      </c>
      <c r="I176" s="26" t="s">
        <v>119</v>
      </c>
      <c r="J176" s="37"/>
      <c r="K176" s="38">
        <f>+INDEX('[1]CGN-2015-001'!I83:I5214,MATCH('ESF 2023 01-03 (2)'!H176,'[1]CGN-2015-001'!A83:A5214,0))</f>
        <v>0</v>
      </c>
      <c r="L176" s="20"/>
      <c r="M176" s="39">
        <v>0</v>
      </c>
    </row>
    <row r="177" spans="1:13" ht="26.25" x14ac:dyDescent="0.4">
      <c r="A177" s="51"/>
      <c r="B177" s="2"/>
      <c r="C177" s="3"/>
      <c r="D177" s="49"/>
      <c r="E177" s="2"/>
      <c r="F177" s="49"/>
      <c r="G177" s="30"/>
      <c r="H177" s="40">
        <v>2904</v>
      </c>
      <c r="I177" s="26" t="s">
        <v>121</v>
      </c>
      <c r="J177" s="37"/>
      <c r="K177" s="38">
        <f>+INDEX('[1]CGN-2015-001'!I84:I5215,MATCH('ESF 2023 01-03 (2)'!H177,'[1]CGN-2015-001'!A84:A5215,0))</f>
        <v>0</v>
      </c>
      <c r="L177" s="20"/>
      <c r="M177" s="39">
        <v>0</v>
      </c>
    </row>
    <row r="178" spans="1:13" ht="26.25" x14ac:dyDescent="0.4">
      <c r="A178" s="51"/>
      <c r="B178" s="2"/>
      <c r="C178" s="3"/>
      <c r="D178" s="49"/>
      <c r="E178" s="2"/>
      <c r="F178" s="49"/>
      <c r="G178" s="30"/>
      <c r="H178" s="40">
        <v>2910</v>
      </c>
      <c r="I178" s="26" t="s">
        <v>123</v>
      </c>
      <c r="J178" s="37"/>
      <c r="K178" s="38">
        <f>+INDEX('[1]CGN-2015-001'!I85:I5216,MATCH('ESF 2023 01-03 (2)'!H178,'[1]CGN-2015-001'!A85:A5216,0))</f>
        <v>0</v>
      </c>
      <c r="L178" s="20"/>
      <c r="M178" s="39">
        <v>0</v>
      </c>
    </row>
    <row r="179" spans="1:13" ht="26.25" x14ac:dyDescent="0.4">
      <c r="A179" s="31">
        <v>14</v>
      </c>
      <c r="B179" s="31" t="s">
        <v>95</v>
      </c>
      <c r="C179" s="32"/>
      <c r="D179" s="33">
        <f>SUM(D181:D191)</f>
        <v>1212743554.4399998</v>
      </c>
      <c r="E179" s="2"/>
      <c r="F179" s="33">
        <f>SUM(F181:F191)</f>
        <v>1191477422.9399998</v>
      </c>
      <c r="G179" s="30"/>
      <c r="H179" s="40">
        <v>2917</v>
      </c>
      <c r="I179" s="26" t="s">
        <v>125</v>
      </c>
      <c r="J179" s="37"/>
      <c r="K179" s="38">
        <f>+INDEX('[1]CGN-2015-001'!I86:I5217,MATCH('ESF 2023 01-03 (2)'!H179,'[1]CGN-2015-001'!A86:A5217,0))</f>
        <v>0</v>
      </c>
      <c r="L179" s="20"/>
      <c r="M179" s="39">
        <v>0</v>
      </c>
    </row>
    <row r="180" spans="1:13" ht="26.25" x14ac:dyDescent="0.4">
      <c r="A180" s="31"/>
      <c r="B180" s="31"/>
      <c r="C180" s="32"/>
      <c r="D180" s="33"/>
      <c r="E180" s="2"/>
      <c r="F180" s="33"/>
      <c r="G180" s="30"/>
      <c r="H180" s="40">
        <v>2918</v>
      </c>
      <c r="I180" s="26" t="s">
        <v>127</v>
      </c>
      <c r="J180" s="37"/>
      <c r="K180" s="38">
        <f>+INDEX('[1]CGN-2015-001'!I87:I5218,MATCH('ESF 2023 01-03 (2)'!H180,'[1]CGN-2015-001'!A87:A5218,0))</f>
        <v>0</v>
      </c>
      <c r="L180" s="20"/>
      <c r="M180" s="39">
        <v>0</v>
      </c>
    </row>
    <row r="181" spans="1:13" ht="26.25" x14ac:dyDescent="0.4">
      <c r="A181" s="26">
        <v>1401</v>
      </c>
      <c r="B181" s="26" t="s">
        <v>96</v>
      </c>
      <c r="C181" s="37"/>
      <c r="D181" s="38">
        <f>+INDEX('[1]CGN-2015-001'!$I$11:$I$5142,MATCH('ESF 2023 01-03 (2)'!A181,'[1]CGN-2015-001'!$A$11:$A$5142,0))</f>
        <v>0</v>
      </c>
      <c r="E181" s="2"/>
      <c r="F181" s="39">
        <v>0</v>
      </c>
      <c r="G181" s="30"/>
      <c r="H181" s="40">
        <v>2919</v>
      </c>
      <c r="I181" s="26" t="s">
        <v>129</v>
      </c>
      <c r="J181" s="37"/>
      <c r="K181" s="38">
        <f>+INDEX('[1]CGN-2015-001'!I88:I5219,MATCH('ESF 2023 01-03 (2)'!H181,'[1]CGN-2015-001'!A88:A5219,0))</f>
        <v>0</v>
      </c>
      <c r="L181" s="20"/>
      <c r="M181" s="39">
        <v>0</v>
      </c>
    </row>
    <row r="182" spans="1:13" ht="26.25" x14ac:dyDescent="0.4">
      <c r="A182" s="26">
        <v>1415</v>
      </c>
      <c r="B182" s="26" t="s">
        <v>98</v>
      </c>
      <c r="C182" s="37"/>
      <c r="D182" s="38">
        <f>+INDEX('[1]CGN-2015-001'!$I$11:$I$5142,MATCH('ESF 2023 01-03 (2)'!A182,'[1]CGN-2015-001'!$A$11:$A$5142,0))</f>
        <v>1197796037.8599999</v>
      </c>
      <c r="E182" s="2"/>
      <c r="F182" s="39">
        <v>1176529906.3599999</v>
      </c>
      <c r="G182" s="30"/>
      <c r="H182" s="40">
        <v>2990</v>
      </c>
      <c r="I182" s="26" t="s">
        <v>131</v>
      </c>
      <c r="J182" s="37"/>
      <c r="K182" s="38">
        <f>+INDEX('[1]CGN-2015-001'!I89:I5220,MATCH('ESF 2023 01-03 (2)'!H182,'[1]CGN-2015-001'!A89:A5220,0))</f>
        <v>0</v>
      </c>
      <c r="L182" s="20"/>
      <c r="M182" s="41">
        <v>0</v>
      </c>
    </row>
    <row r="183" spans="1:13" ht="26.25" x14ac:dyDescent="0.4">
      <c r="A183" s="26">
        <v>1416</v>
      </c>
      <c r="B183" s="26" t="s">
        <v>100</v>
      </c>
      <c r="C183" s="37"/>
      <c r="D183" s="38">
        <f>+INDEX('[1]CGN-2015-001'!$I$11:$I$5142,MATCH('ESF 2023 01-03 (2)'!A183,'[1]CGN-2015-001'!$A$11:$A$5142,0))</f>
        <v>0</v>
      </c>
      <c r="E183" s="2"/>
      <c r="F183" s="39">
        <v>0</v>
      </c>
      <c r="G183" s="30"/>
      <c r="H183" s="62"/>
      <c r="I183" s="62"/>
      <c r="J183" s="63"/>
      <c r="K183" s="64"/>
      <c r="L183" s="20"/>
      <c r="M183" s="64"/>
    </row>
    <row r="184" spans="1:13" ht="26.25" x14ac:dyDescent="0.4">
      <c r="A184" s="26">
        <v>1420</v>
      </c>
      <c r="B184" s="26" t="s">
        <v>101</v>
      </c>
      <c r="C184" s="37"/>
      <c r="D184" s="38">
        <f>+INDEX('[1]CGN-2015-001'!$I$11:$I$5142,MATCH('ESF 2023 01-03 (2)'!A184,'[1]CGN-2015-001'!$A$11:$A$5142,0))</f>
        <v>0</v>
      </c>
      <c r="E184" s="2"/>
      <c r="F184" s="39">
        <v>0</v>
      </c>
      <c r="G184" s="30"/>
      <c r="H184" s="62"/>
      <c r="I184" s="62"/>
      <c r="J184" s="63"/>
      <c r="K184" s="64"/>
      <c r="L184" s="20"/>
      <c r="M184" s="64"/>
    </row>
    <row r="185" spans="1:13" ht="26.25" x14ac:dyDescent="0.4">
      <c r="A185" s="26">
        <v>1424</v>
      </c>
      <c r="B185" s="26" t="s">
        <v>102</v>
      </c>
      <c r="C185" s="37"/>
      <c r="D185" s="38">
        <f>+INDEX('[1]CGN-2015-001'!$I$11:$I$5142,MATCH('ESF 2023 01-03 (2)'!A185,'[1]CGN-2015-001'!$A$11:$A$5142,0))</f>
        <v>0</v>
      </c>
      <c r="E185" s="2"/>
      <c r="F185" s="39">
        <v>0</v>
      </c>
      <c r="G185" s="30"/>
      <c r="I185" s="65" t="s">
        <v>159</v>
      </c>
      <c r="J185" s="61"/>
      <c r="K185" s="23">
        <f>+K100+K14</f>
        <v>909258511318.91992</v>
      </c>
      <c r="L185" s="23">
        <f>+L100+L14</f>
        <v>0</v>
      </c>
      <c r="M185" s="23">
        <f>+M100+M14</f>
        <v>919715686384.43994</v>
      </c>
    </row>
    <row r="186" spans="1:13" ht="26.25" x14ac:dyDescent="0.4">
      <c r="A186" s="26">
        <v>1425</v>
      </c>
      <c r="B186" s="26" t="s">
        <v>104</v>
      </c>
      <c r="C186" s="37"/>
      <c r="D186" s="38">
        <f>+INDEX('[1]CGN-2015-001'!$I$11:$I$5142,MATCH('ESF 2023 01-03 (2)'!A186,'[1]CGN-2015-001'!$A$11:$A$5142,0))</f>
        <v>0</v>
      </c>
      <c r="E186" s="2"/>
      <c r="F186" s="39">
        <v>0</v>
      </c>
      <c r="G186" s="30"/>
      <c r="H186" s="62"/>
      <c r="I186" s="62"/>
      <c r="J186" s="63"/>
      <c r="K186" s="64"/>
      <c r="L186" s="20"/>
      <c r="M186" s="64"/>
    </row>
    <row r="187" spans="1:13" ht="26.25" x14ac:dyDescent="0.4">
      <c r="A187" s="26">
        <v>1427</v>
      </c>
      <c r="B187" s="26" t="s">
        <v>105</v>
      </c>
      <c r="C187" s="37"/>
      <c r="D187" s="38">
        <f>+INDEX('[1]CGN-2015-001'!$I$11:$I$5142,MATCH('ESF 2023 01-03 (2)'!A187,'[1]CGN-2015-001'!$A$11:$A$5142,0))</f>
        <v>0</v>
      </c>
      <c r="E187" s="2"/>
      <c r="F187" s="39">
        <v>0</v>
      </c>
      <c r="G187" s="30"/>
      <c r="H187" s="62"/>
      <c r="I187" s="62"/>
      <c r="J187" s="63"/>
      <c r="K187" s="64"/>
      <c r="L187" s="20"/>
      <c r="M187" s="64"/>
    </row>
    <row r="188" spans="1:13" ht="26.25" x14ac:dyDescent="0.4">
      <c r="A188" s="26">
        <v>1470</v>
      </c>
      <c r="B188" s="26" t="s">
        <v>107</v>
      </c>
      <c r="C188" s="37"/>
      <c r="D188" s="38">
        <f>+INDEX('[1]CGN-2015-001'!$I$11:$I$5142,MATCH('ESF 2023 01-03 (2)'!A188,'[1]CGN-2015-001'!$A$11:$A$5142,0))</f>
        <v>0</v>
      </c>
      <c r="E188" s="2"/>
      <c r="F188" s="39">
        <v>0</v>
      </c>
      <c r="G188" s="30"/>
      <c r="H188" s="62"/>
      <c r="I188" s="62"/>
      <c r="J188" s="63"/>
      <c r="K188" s="64"/>
      <c r="L188" s="20"/>
      <c r="M188" s="64"/>
    </row>
    <row r="189" spans="1:13" ht="26.25" x14ac:dyDescent="0.4">
      <c r="A189" s="26">
        <v>1475</v>
      </c>
      <c r="B189" s="26" t="s">
        <v>109</v>
      </c>
      <c r="C189" s="37"/>
      <c r="D189" s="38">
        <f>+INDEX('[1]CGN-2015-001'!$I$11:$I$5142,MATCH('ESF 2023 01-03 (2)'!A189,'[1]CGN-2015-001'!$A$11:$A$5142,0))</f>
        <v>0</v>
      </c>
      <c r="E189" s="2"/>
      <c r="F189" s="39">
        <v>0</v>
      </c>
      <c r="G189" s="30"/>
      <c r="H189" s="17">
        <v>3</v>
      </c>
      <c r="I189" s="14" t="s">
        <v>160</v>
      </c>
      <c r="J189" s="8"/>
      <c r="K189" s="66"/>
      <c r="L189" s="20"/>
      <c r="M189" s="66"/>
    </row>
    <row r="190" spans="1:13" ht="26.25" x14ac:dyDescent="0.4">
      <c r="A190" s="26">
        <v>1477</v>
      </c>
      <c r="B190" s="26" t="s">
        <v>111</v>
      </c>
      <c r="C190" s="37"/>
      <c r="D190" s="38">
        <f>+INDEX('[1]CGN-2015-001'!$I$11:$I$5142,MATCH('ESF 2023 01-03 (2)'!A190,'[1]CGN-2015-001'!$A$11:$A$5142,0))</f>
        <v>28687324.579999998</v>
      </c>
      <c r="E190" s="2"/>
      <c r="F190" s="39">
        <v>28687324.579999998</v>
      </c>
      <c r="G190" s="30"/>
      <c r="H190" s="67"/>
      <c r="I190" s="67"/>
      <c r="J190" s="68"/>
      <c r="K190" s="54"/>
      <c r="L190" s="54"/>
      <c r="M190" s="54"/>
    </row>
    <row r="191" spans="1:13" ht="26.25" x14ac:dyDescent="0.4">
      <c r="A191" s="26">
        <v>1480</v>
      </c>
      <c r="B191" s="26" t="s">
        <v>113</v>
      </c>
      <c r="C191" s="37"/>
      <c r="D191" s="38">
        <f>+INDEX('[1]CGN-2015-001'!$I$11:$I$5142,MATCH('ESF 2023 01-03 (2)'!A191,'[1]CGN-2015-001'!$A$11:$A$5142,0))</f>
        <v>-13739808</v>
      </c>
      <c r="E191" s="2"/>
      <c r="F191" s="41">
        <v>-13739808</v>
      </c>
      <c r="G191" s="30"/>
      <c r="H191" s="31"/>
      <c r="I191" s="31"/>
      <c r="J191" s="32"/>
      <c r="K191" s="33"/>
      <c r="L191" s="20"/>
      <c r="M191" s="33"/>
    </row>
    <row r="192" spans="1:13" ht="26.25" x14ac:dyDescent="0.4">
      <c r="A192" s="51"/>
      <c r="B192" s="2"/>
      <c r="C192" s="3"/>
      <c r="D192" s="49"/>
      <c r="E192" s="2"/>
      <c r="F192" s="49"/>
      <c r="G192" s="30"/>
      <c r="H192" s="35">
        <v>31</v>
      </c>
      <c r="I192" s="31" t="s">
        <v>161</v>
      </c>
      <c r="J192" s="32"/>
      <c r="K192" s="33">
        <f>SUM(K194:K213)</f>
        <v>9708543502224.8906</v>
      </c>
      <c r="L192" s="33">
        <f t="shared" ref="L192" si="4">SUM(L194:L213)</f>
        <v>0</v>
      </c>
      <c r="M192" s="33">
        <f>SUM(M194:M213)</f>
        <v>9702173468043</v>
      </c>
    </row>
    <row r="193" spans="1:13" ht="26.25" x14ac:dyDescent="0.4">
      <c r="A193" s="2"/>
      <c r="B193" s="2"/>
      <c r="C193" s="3"/>
      <c r="D193" s="49"/>
      <c r="E193" s="2"/>
      <c r="F193" s="49"/>
      <c r="G193" s="30"/>
      <c r="H193" s="2"/>
      <c r="I193" s="2"/>
      <c r="J193" s="3"/>
      <c r="K193" s="49"/>
      <c r="L193" s="20"/>
      <c r="M193" s="49"/>
    </row>
    <row r="194" spans="1:13" ht="26.25" x14ac:dyDescent="0.4">
      <c r="A194" s="31">
        <v>16</v>
      </c>
      <c r="B194" s="31" t="s">
        <v>162</v>
      </c>
      <c r="C194" s="32"/>
      <c r="D194" s="33">
        <f>SUM(D196:D218)</f>
        <v>34944701372.090004</v>
      </c>
      <c r="E194" s="2"/>
      <c r="F194" s="33">
        <f>SUM(F196:F218)</f>
        <v>34854438351.800003</v>
      </c>
      <c r="G194" s="30"/>
      <c r="H194" s="40">
        <v>3105</v>
      </c>
      <c r="I194" s="26" t="s">
        <v>163</v>
      </c>
      <c r="J194" s="37"/>
      <c r="K194" s="38">
        <f>+INDEX('[1]CGN-2015-001'!$I$11:$I$5142,MATCH('ESF 2023 01-03 (2)'!H194,'[1]CGN-2015-001'!$A$11:$A$5142,0))</f>
        <v>704276808398.57996</v>
      </c>
      <c r="L194" s="20"/>
      <c r="M194" s="39">
        <v>704276808398.57996</v>
      </c>
    </row>
    <row r="195" spans="1:13" ht="26.25" x14ac:dyDescent="0.4">
      <c r="A195" s="31"/>
      <c r="B195" s="31"/>
      <c r="C195" s="32"/>
      <c r="D195" s="33"/>
      <c r="E195" s="2"/>
      <c r="F195" s="33"/>
      <c r="G195" s="30"/>
      <c r="H195" s="40">
        <v>3106</v>
      </c>
      <c r="I195" s="26" t="s">
        <v>164</v>
      </c>
      <c r="J195" s="37"/>
      <c r="K195" s="38">
        <f>+INDEX('[1]CGN-2015-001'!$I$11:$I$5142,MATCH('ESF 2023 01-03 (2)'!H195,'[1]CGN-2015-001'!$A$11:$A$5142,0))</f>
        <v>0</v>
      </c>
      <c r="L195" s="20"/>
      <c r="M195" s="39">
        <v>0</v>
      </c>
    </row>
    <row r="196" spans="1:13" ht="26.25" x14ac:dyDescent="0.4">
      <c r="A196" s="26">
        <v>1605</v>
      </c>
      <c r="B196" s="26" t="s">
        <v>165</v>
      </c>
      <c r="C196" s="37"/>
      <c r="D196" s="38">
        <f>+INDEX('[1]CGN-2015-001'!$I$11:$I$5142,MATCH('ESF 2023 01-03 (2)'!A196,'[1]CGN-2015-001'!$A$11:$A$5142,0))</f>
        <v>6913901829.6199999</v>
      </c>
      <c r="E196" s="2"/>
      <c r="F196" s="39">
        <v>6913901829.6199999</v>
      </c>
      <c r="G196" s="30"/>
      <c r="H196" s="40">
        <v>3107</v>
      </c>
      <c r="I196" s="26" t="s">
        <v>166</v>
      </c>
      <c r="J196" s="37"/>
      <c r="K196" s="38">
        <f>+INDEX('[1]CGN-2015-001'!$I$11:$I$5142,MATCH('ESF 2023 01-03 (2)'!H196,'[1]CGN-2015-001'!$A$11:$A$5142,0))</f>
        <v>0</v>
      </c>
      <c r="L196" s="20"/>
      <c r="M196" s="39">
        <v>0</v>
      </c>
    </row>
    <row r="197" spans="1:13" ht="26.25" x14ac:dyDescent="0.4">
      <c r="A197" s="26">
        <v>1610</v>
      </c>
      <c r="B197" s="26" t="s">
        <v>167</v>
      </c>
      <c r="C197" s="37"/>
      <c r="D197" s="38">
        <f>+INDEX('[1]CGN-2015-001'!$I$11:$I$5142,MATCH('ESF 2023 01-03 (2)'!A197,'[1]CGN-2015-001'!$A$11:$A$5142,0))</f>
        <v>0</v>
      </c>
      <c r="E197" s="2"/>
      <c r="F197" s="39">
        <v>0</v>
      </c>
      <c r="G197" s="30"/>
      <c r="H197" s="40">
        <v>3108</v>
      </c>
      <c r="I197" s="26" t="s">
        <v>168</v>
      </c>
      <c r="J197" s="37"/>
      <c r="K197" s="38">
        <f>+INDEX('[1]CGN-2015-001'!$I$11:$I$5142,MATCH('ESF 2023 01-03 (2)'!H197,'[1]CGN-2015-001'!$A$11:$A$5142,0))</f>
        <v>0</v>
      </c>
      <c r="L197" s="20"/>
      <c r="M197" s="39">
        <v>0</v>
      </c>
    </row>
    <row r="198" spans="1:13" ht="23.25" x14ac:dyDescent="0.35">
      <c r="A198" s="26">
        <v>1612</v>
      </c>
      <c r="B198" s="26" t="s">
        <v>169</v>
      </c>
      <c r="C198" s="37"/>
      <c r="D198" s="38">
        <f>+INDEX('[1]CGN-2015-001'!$I$11:$I$5142,MATCH('ESF 2023 01-03 (2)'!A198,'[1]CGN-2015-001'!$A$11:$A$5142,0))</f>
        <v>0</v>
      </c>
      <c r="E198" s="2"/>
      <c r="F198" s="39">
        <v>0</v>
      </c>
      <c r="G198" s="69"/>
      <c r="H198" s="40">
        <v>3109</v>
      </c>
      <c r="I198" s="26" t="s">
        <v>170</v>
      </c>
      <c r="J198" s="37"/>
      <c r="K198" s="38">
        <f>+INDEX('[1]CGN-2015-001'!$I$11:$I$5142,MATCH('ESF 2023 01-03 (2)'!H198,'[1]CGN-2015-001'!$A$11:$A$5142,0))</f>
        <v>8955182127220.9004</v>
      </c>
      <c r="L198" s="20"/>
      <c r="M198" s="39">
        <v>8955182127220.9004</v>
      </c>
    </row>
    <row r="199" spans="1:13" ht="23.25" x14ac:dyDescent="0.35">
      <c r="A199" s="26">
        <v>1615</v>
      </c>
      <c r="B199" s="26" t="s">
        <v>171</v>
      </c>
      <c r="C199" s="37"/>
      <c r="D199" s="38">
        <f>+INDEX('[1]CGN-2015-001'!$I$11:$I$5142,MATCH('ESF 2023 01-03 (2)'!A199,'[1]CGN-2015-001'!$A$11:$A$5142,0))</f>
        <v>0</v>
      </c>
      <c r="E199" s="2"/>
      <c r="F199" s="39">
        <v>0</v>
      </c>
      <c r="G199" s="69"/>
      <c r="H199" s="40">
        <v>3110</v>
      </c>
      <c r="I199" s="70" t="s">
        <v>172</v>
      </c>
      <c r="J199" s="71"/>
      <c r="K199" s="38">
        <f>+'[1]ER 2023 01-03'!E172</f>
        <v>49084566605.410034</v>
      </c>
      <c r="L199" s="20"/>
      <c r="M199" s="39">
        <v>42714532423.519997</v>
      </c>
    </row>
    <row r="200" spans="1:13" ht="26.25" x14ac:dyDescent="0.4">
      <c r="A200" s="26">
        <v>1620</v>
      </c>
      <c r="B200" s="26" t="s">
        <v>173</v>
      </c>
      <c r="C200" s="37"/>
      <c r="D200" s="38">
        <f>+INDEX('[1]CGN-2015-001'!$I$11:$I$5142,MATCH('ESF 2023 01-03 (2)'!A200,'[1]CGN-2015-001'!$A$11:$A$5142,0))</f>
        <v>0</v>
      </c>
      <c r="E200" s="2"/>
      <c r="F200" s="39">
        <v>0</v>
      </c>
      <c r="G200" s="72"/>
      <c r="H200" s="40">
        <v>3113</v>
      </c>
      <c r="I200" s="26" t="s">
        <v>174</v>
      </c>
      <c r="J200" s="37"/>
      <c r="K200" s="38">
        <f>+INDEX('[1]CGN-2015-001'!$I$11:$I$5142,MATCH('ESF 2023 01-03 (2)'!H200,'[1]CGN-2015-001'!$A$11:$A$5142,0))</f>
        <v>0</v>
      </c>
      <c r="L200" s="20"/>
      <c r="M200" s="39">
        <v>0</v>
      </c>
    </row>
    <row r="201" spans="1:13" ht="23.25" x14ac:dyDescent="0.35">
      <c r="A201" s="26">
        <v>1625</v>
      </c>
      <c r="B201" s="26" t="s">
        <v>175</v>
      </c>
      <c r="C201" s="37"/>
      <c r="D201" s="38">
        <f>+INDEX('[1]CGN-2015-001'!$I$11:$I$5142,MATCH('ESF 2023 01-03 (2)'!A201,'[1]CGN-2015-001'!$A$11:$A$5142,0))</f>
        <v>0</v>
      </c>
      <c r="E201" s="2"/>
      <c r="F201" s="39">
        <v>0</v>
      </c>
      <c r="G201" s="52"/>
      <c r="H201" s="40">
        <v>3114</v>
      </c>
      <c r="I201" s="73" t="s">
        <v>176</v>
      </c>
      <c r="J201" s="37"/>
      <c r="K201" s="38">
        <f>+INDEX('[1]CGN-2015-001'!$I$11:$I$5142,MATCH('ESF 2023 01-03 (2)'!H201,'[1]CGN-2015-001'!$A$11:$A$5142,0))</f>
        <v>0</v>
      </c>
      <c r="L201" s="20"/>
      <c r="M201" s="39">
        <v>0</v>
      </c>
    </row>
    <row r="202" spans="1:13" ht="23.25" x14ac:dyDescent="0.35">
      <c r="A202" s="26">
        <v>1635</v>
      </c>
      <c r="B202" s="26" t="s">
        <v>177</v>
      </c>
      <c r="C202" s="37"/>
      <c r="D202" s="38">
        <f>+INDEX('[1]CGN-2015-001'!$I$11:$I$5142,MATCH('ESF 2023 01-03 (2)'!A202,'[1]CGN-2015-001'!$A$11:$A$5142,0))</f>
        <v>482631364.32000011</v>
      </c>
      <c r="E202" s="2"/>
      <c r="F202" s="39">
        <v>798563045.54999995</v>
      </c>
      <c r="G202" s="52"/>
      <c r="H202" s="40">
        <v>3116</v>
      </c>
      <c r="I202" s="26" t="s">
        <v>178</v>
      </c>
      <c r="J202" s="37"/>
      <c r="K202" s="38">
        <f>+INDEX('[1]CGN-2015-001'!$I$11:$I$5142,MATCH('ESF 2023 01-03 (2)'!H202,'[1]CGN-2015-001'!$A$11:$A$5142,0))</f>
        <v>0</v>
      </c>
      <c r="L202" s="20"/>
      <c r="M202" s="39">
        <v>0</v>
      </c>
    </row>
    <row r="203" spans="1:13" ht="23.25" x14ac:dyDescent="0.35">
      <c r="A203" s="26">
        <v>1636</v>
      </c>
      <c r="B203" s="26" t="s">
        <v>179</v>
      </c>
      <c r="C203" s="37"/>
      <c r="D203" s="38">
        <f>+INDEX('[1]CGN-2015-001'!$I$11:$I$5142,MATCH('ESF 2023 01-03 (2)'!A203,'[1]CGN-2015-001'!$A$11:$A$5142,0))</f>
        <v>0</v>
      </c>
      <c r="E203" s="2"/>
      <c r="F203" s="39">
        <v>0</v>
      </c>
      <c r="G203" s="52"/>
      <c r="H203" s="40">
        <v>3118</v>
      </c>
      <c r="I203" s="26" t="s">
        <v>180</v>
      </c>
      <c r="J203" s="37"/>
      <c r="K203" s="38">
        <f>+INDEX('[1]CGN-2015-001'!$I$11:$I$5142,MATCH('ESF 2023 01-03 (2)'!H203,'[1]CGN-2015-001'!$A$11:$A$5142,0))</f>
        <v>0</v>
      </c>
      <c r="L203" s="20"/>
      <c r="M203" s="39">
        <v>0</v>
      </c>
    </row>
    <row r="204" spans="1:13" ht="23.25" x14ac:dyDescent="0.35">
      <c r="A204" s="26">
        <v>1637</v>
      </c>
      <c r="B204" s="26" t="s">
        <v>181</v>
      </c>
      <c r="C204" s="37"/>
      <c r="D204" s="38">
        <f>+INDEX('[1]CGN-2015-001'!$I$11:$I$5142,MATCH('ESF 2023 01-03 (2)'!A204,'[1]CGN-2015-001'!$A$11:$A$5142,0))</f>
        <v>93372510.989999995</v>
      </c>
      <c r="E204" s="2"/>
      <c r="F204" s="39">
        <v>138337014.09999999</v>
      </c>
      <c r="G204" s="52"/>
      <c r="H204" s="40">
        <v>3125</v>
      </c>
      <c r="I204" s="26" t="s">
        <v>182</v>
      </c>
      <c r="J204" s="37"/>
      <c r="K204" s="38">
        <f>+INDEX('[1]CGN-2015-001'!$I$11:$I$5142,MATCH('ESF 2023 01-03 (2)'!H204,'[1]CGN-2015-001'!$A$11:$A$5142,0))</f>
        <v>0</v>
      </c>
      <c r="L204" s="20"/>
      <c r="M204" s="39">
        <v>0</v>
      </c>
    </row>
    <row r="205" spans="1:13" ht="23.25" x14ac:dyDescent="0.35">
      <c r="A205" s="26">
        <v>1640</v>
      </c>
      <c r="B205" s="26" t="s">
        <v>183</v>
      </c>
      <c r="C205" s="37"/>
      <c r="D205" s="38">
        <f>+INDEX('[1]CGN-2015-001'!$I$11:$I$5142,MATCH('ESF 2023 01-03 (2)'!A205,'[1]CGN-2015-001'!$A$11:$A$5142,0))</f>
        <v>27299929195.27</v>
      </c>
      <c r="E205" s="2"/>
      <c r="F205" s="39">
        <v>27299929195.27</v>
      </c>
      <c r="G205" s="52"/>
      <c r="H205" s="40">
        <v>3128</v>
      </c>
      <c r="I205" s="26" t="s">
        <v>184</v>
      </c>
      <c r="J205" s="37"/>
      <c r="K205" s="38">
        <f>+INDEX('[1]CGN-2015-001'!$I$11:$I$5142,MATCH('ESF 2023 01-03 (2)'!H205,'[1]CGN-2015-001'!$A$11:$A$5142,0))</f>
        <v>0</v>
      </c>
      <c r="L205" s="20"/>
      <c r="M205" s="39">
        <v>0</v>
      </c>
    </row>
    <row r="206" spans="1:13" ht="23.25" x14ac:dyDescent="0.35">
      <c r="A206" s="26">
        <v>1642</v>
      </c>
      <c r="B206" s="26" t="s">
        <v>185</v>
      </c>
      <c r="C206" s="37"/>
      <c r="D206" s="38">
        <f>+INDEX('[1]CGN-2015-001'!$I$11:$I$5142,MATCH('ESF 2023 01-03 (2)'!A206,'[1]CGN-2015-001'!$A$11:$A$5142,0))</f>
        <v>0</v>
      </c>
      <c r="E206" s="2"/>
      <c r="F206" s="39">
        <v>0</v>
      </c>
      <c r="G206" s="52"/>
      <c r="H206" s="40">
        <v>3145</v>
      </c>
      <c r="I206" s="26" t="s">
        <v>186</v>
      </c>
      <c r="J206" s="37"/>
      <c r="K206" s="38">
        <f>+INDEX('[1]CGN-2015-001'!$I$11:$I$5142,MATCH('ESF 2023 01-03 (2)'!H206,'[1]CGN-2015-001'!$A$11:$A$5142,0))</f>
        <v>0</v>
      </c>
      <c r="L206" s="20"/>
      <c r="M206" s="39">
        <v>0</v>
      </c>
    </row>
    <row r="207" spans="1:13" ht="23.25" x14ac:dyDescent="0.35">
      <c r="A207" s="26">
        <v>1645</v>
      </c>
      <c r="B207" s="26" t="s">
        <v>187</v>
      </c>
      <c r="C207" s="37"/>
      <c r="D207" s="38">
        <f>+INDEX('[1]CGN-2015-001'!$I$11:$I$5142,MATCH('ESF 2023 01-03 (2)'!A207,'[1]CGN-2015-001'!$A$11:$A$5142,0))</f>
        <v>0</v>
      </c>
      <c r="E207" s="2"/>
      <c r="F207" s="39">
        <v>0</v>
      </c>
      <c r="G207" s="52"/>
      <c r="H207" s="40">
        <v>3146</v>
      </c>
      <c r="I207" s="26" t="s">
        <v>188</v>
      </c>
      <c r="J207" s="37"/>
      <c r="K207" s="38">
        <f>+INDEX('[1]CGN-2015-001'!$I$11:$I$5142,MATCH('ESF 2023 01-03 (2)'!H207,'[1]CGN-2015-001'!$A$11:$A$5142,0))</f>
        <v>0</v>
      </c>
      <c r="L207" s="20"/>
      <c r="M207" s="39">
        <v>0</v>
      </c>
    </row>
    <row r="208" spans="1:13" ht="23.25" x14ac:dyDescent="0.35">
      <c r="A208" s="26">
        <v>1650</v>
      </c>
      <c r="B208" s="26" t="s">
        <v>189</v>
      </c>
      <c r="C208" s="37"/>
      <c r="D208" s="38">
        <f>+INDEX('[1]CGN-2015-001'!$I$11:$I$5142,MATCH('ESF 2023 01-03 (2)'!A208,'[1]CGN-2015-001'!$A$11:$A$5142,0))</f>
        <v>0</v>
      </c>
      <c r="E208" s="2"/>
      <c r="F208" s="39">
        <v>0</v>
      </c>
      <c r="G208" s="52"/>
      <c r="H208" s="40">
        <v>3147</v>
      </c>
      <c r="I208" s="26" t="s">
        <v>190</v>
      </c>
      <c r="J208" s="37"/>
      <c r="K208" s="38">
        <f>+INDEX('[1]CGN-2015-001'!$I$11:$I$5142,MATCH('ESF 2023 01-03 (2)'!H208,'[1]CGN-2015-001'!$A$11:$A$5142,0))</f>
        <v>0</v>
      </c>
      <c r="L208" s="20"/>
      <c r="M208" s="39">
        <v>0</v>
      </c>
    </row>
    <row r="209" spans="1:13" ht="23.25" x14ac:dyDescent="0.35">
      <c r="A209" s="26">
        <v>1655</v>
      </c>
      <c r="B209" s="26" t="s">
        <v>191</v>
      </c>
      <c r="C209" s="37"/>
      <c r="D209" s="38">
        <f>+INDEX('[1]CGN-2015-001'!$I$11:$I$5142,MATCH('ESF 2023 01-03 (2)'!A209,'[1]CGN-2015-001'!$A$11:$A$5142,0))</f>
        <v>18659515453.130001</v>
      </c>
      <c r="E209" s="2"/>
      <c r="F209" s="39">
        <v>17842866775.959999</v>
      </c>
      <c r="G209" s="52"/>
      <c r="H209" s="40">
        <v>3148</v>
      </c>
      <c r="I209" s="26" t="s">
        <v>192</v>
      </c>
      <c r="J209" s="37"/>
      <c r="K209" s="38">
        <f>+INDEX('[1]CGN-2015-001'!$I$11:$I$5142,MATCH('ESF 2023 01-03 (2)'!H209,'[1]CGN-2015-001'!$A$11:$A$5142,0))</f>
        <v>0</v>
      </c>
      <c r="L209" s="20"/>
      <c r="M209" s="39">
        <v>0</v>
      </c>
    </row>
    <row r="210" spans="1:13" ht="23.25" x14ac:dyDescent="0.35">
      <c r="A210" s="26">
        <v>1660</v>
      </c>
      <c r="B210" s="26" t="s">
        <v>193</v>
      </c>
      <c r="C210" s="37"/>
      <c r="D210" s="38">
        <f>+INDEX('[1]CGN-2015-001'!$I$11:$I$5142,MATCH('ESF 2023 01-03 (2)'!A210,'[1]CGN-2015-001'!$A$11:$A$5142,0))</f>
        <v>2461213772.8800001</v>
      </c>
      <c r="E210" s="2"/>
      <c r="F210" s="39">
        <v>2478661840.8800001</v>
      </c>
      <c r="G210" s="52"/>
      <c r="H210" s="40">
        <v>3149</v>
      </c>
      <c r="I210" s="26" t="s">
        <v>194</v>
      </c>
      <c r="J210" s="37"/>
      <c r="K210" s="38">
        <f>+INDEX('[1]CGN-2015-001'!$I$11:$I$5142,MATCH('ESF 2023 01-03 (2)'!H210,'[1]CGN-2015-001'!$A$11:$A$5142,0))</f>
        <v>0</v>
      </c>
      <c r="L210" s="20"/>
      <c r="M210" s="39">
        <v>0</v>
      </c>
    </row>
    <row r="211" spans="1:13" ht="23.25" x14ac:dyDescent="0.35">
      <c r="A211" s="26">
        <v>1665</v>
      </c>
      <c r="B211" s="26" t="s">
        <v>195</v>
      </c>
      <c r="C211" s="37"/>
      <c r="D211" s="38">
        <f>+INDEX('[1]CGN-2015-001'!$I$11:$I$5142,MATCH('ESF 2023 01-03 (2)'!A211,'[1]CGN-2015-001'!$A$11:$A$5142,0))</f>
        <v>3087243529.4700003</v>
      </c>
      <c r="E211" s="2"/>
      <c r="F211" s="39">
        <v>3099149811.4699998</v>
      </c>
      <c r="G211" s="62"/>
      <c r="H211" s="40">
        <v>3150</v>
      </c>
      <c r="I211" s="26" t="s">
        <v>196</v>
      </c>
      <c r="J211" s="37"/>
      <c r="K211" s="38">
        <f>+INDEX('[1]CGN-2015-001'!$I$11:$I$5142,MATCH('ESF 2023 01-03 (2)'!H211,'[1]CGN-2015-001'!$A$11:$A$5142,0))</f>
        <v>0</v>
      </c>
      <c r="L211" s="20"/>
      <c r="M211" s="39">
        <v>0</v>
      </c>
    </row>
    <row r="212" spans="1:13" ht="23.25" x14ac:dyDescent="0.35">
      <c r="A212" s="26">
        <v>1670</v>
      </c>
      <c r="B212" s="26" t="s">
        <v>197</v>
      </c>
      <c r="C212" s="37"/>
      <c r="D212" s="38">
        <f>+INDEX('[1]CGN-2015-001'!$I$11:$I$5142,MATCH('ESF 2023 01-03 (2)'!A212,'[1]CGN-2015-001'!$A$11:$A$5142,0))</f>
        <v>15183970057.889999</v>
      </c>
      <c r="E212" s="2"/>
      <c r="F212" s="39">
        <v>15147169074.780001</v>
      </c>
      <c r="G212" s="52"/>
      <c r="H212" s="40">
        <v>3151</v>
      </c>
      <c r="I212" s="26" t="s">
        <v>198</v>
      </c>
      <c r="J212" s="37"/>
      <c r="K212" s="38">
        <f>+INDEX('[1]CGN-2015-001'!$I$11:$I$5142,MATCH('ESF 2023 01-03 (2)'!H212,'[1]CGN-2015-001'!$A$11:$A$5142,0))</f>
        <v>0</v>
      </c>
      <c r="L212" s="20"/>
      <c r="M212" s="39">
        <v>0</v>
      </c>
    </row>
    <row r="213" spans="1:13" ht="23.25" x14ac:dyDescent="0.35">
      <c r="A213" s="26">
        <v>1675</v>
      </c>
      <c r="B213" s="26" t="s">
        <v>199</v>
      </c>
      <c r="C213" s="37"/>
      <c r="D213" s="38">
        <f>+INDEX('[1]CGN-2015-001'!$I$11:$I$5142,MATCH('ESF 2023 01-03 (2)'!A213,'[1]CGN-2015-001'!$A$11:$A$5142,0))</f>
        <v>576392570.38999999</v>
      </c>
      <c r="E213" s="2"/>
      <c r="F213" s="39">
        <v>576392570.38999999</v>
      </c>
      <c r="G213" s="52"/>
      <c r="H213" s="40">
        <v>3152</v>
      </c>
      <c r="I213" s="26" t="s">
        <v>200</v>
      </c>
      <c r="J213" s="37"/>
      <c r="K213" s="38">
        <f>+INDEX('[1]CGN-2015-001'!$I$11:$I$5142,MATCH('ESF 2023 01-03 (2)'!H213,'[1]CGN-2015-001'!$A$11:$A$5142,0))</f>
        <v>0</v>
      </c>
      <c r="L213" s="20"/>
      <c r="M213" s="41">
        <v>0</v>
      </c>
    </row>
    <row r="214" spans="1:13" ht="23.25" x14ac:dyDescent="0.35">
      <c r="A214" s="26">
        <v>1680</v>
      </c>
      <c r="B214" s="26" t="s">
        <v>201</v>
      </c>
      <c r="C214" s="37"/>
      <c r="D214" s="38">
        <f>+INDEX('[1]CGN-2015-001'!$I$11:$I$5142,MATCH('ESF 2023 01-03 (2)'!A214,'[1]CGN-2015-001'!$A$11:$A$5142,0))</f>
        <v>27205533</v>
      </c>
      <c r="E214" s="2"/>
      <c r="F214" s="39">
        <v>27205533</v>
      </c>
      <c r="G214" s="52"/>
      <c r="H214" s="40"/>
      <c r="I214" s="26"/>
      <c r="J214" s="37"/>
      <c r="K214" s="38"/>
      <c r="L214" s="20"/>
      <c r="M214" s="39"/>
    </row>
    <row r="215" spans="1:13" ht="23.25" x14ac:dyDescent="0.35">
      <c r="A215" s="26">
        <v>1681</v>
      </c>
      <c r="B215" s="26" t="s">
        <v>202</v>
      </c>
      <c r="C215" s="37"/>
      <c r="D215" s="38">
        <f>+INDEX('[1]CGN-2015-001'!$I$11:$I$5142,MATCH('ESF 2023 01-03 (2)'!A215,'[1]CGN-2015-001'!$A$11:$A$5142,0))</f>
        <v>0</v>
      </c>
      <c r="E215" s="2"/>
      <c r="F215" s="39">
        <v>0</v>
      </c>
      <c r="G215" s="52"/>
      <c r="H215" s="40"/>
      <c r="I215" s="26"/>
      <c r="J215" s="37"/>
      <c r="K215" s="38"/>
      <c r="L215" s="20"/>
      <c r="M215" s="39"/>
    </row>
    <row r="216" spans="1:13" ht="23.25" x14ac:dyDescent="0.35">
      <c r="A216" s="26">
        <v>1683</v>
      </c>
      <c r="B216" s="26" t="s">
        <v>203</v>
      </c>
      <c r="C216" s="37"/>
      <c r="D216" s="38">
        <f>+INDEX('[1]CGN-2015-001'!$I$11:$I$5142,MATCH('ESF 2023 01-03 (2)'!A216,'[1]CGN-2015-001'!$A$11:$A$5142,0))</f>
        <v>0</v>
      </c>
      <c r="E216" s="2"/>
      <c r="F216" s="39">
        <v>0</v>
      </c>
      <c r="G216" s="52"/>
      <c r="H216" s="40"/>
      <c r="I216" s="26"/>
      <c r="J216" s="37"/>
      <c r="K216" s="38"/>
      <c r="L216" s="20"/>
      <c r="M216" s="39"/>
    </row>
    <row r="217" spans="1:13" ht="23.25" x14ac:dyDescent="0.35">
      <c r="A217" s="26">
        <v>1685</v>
      </c>
      <c r="B217" s="26" t="s">
        <v>204</v>
      </c>
      <c r="C217" s="37"/>
      <c r="D217" s="38">
        <f>+INDEX('[1]CGN-2015-001'!$I$11:$I$5142,MATCH('ESF 2023 01-03 (2)'!A217,'[1]CGN-2015-001'!$A$11:$A$5142,0))</f>
        <v>-39840674444.870003</v>
      </c>
      <c r="E217" s="2"/>
      <c r="F217" s="39">
        <v>-39467738339.220001</v>
      </c>
      <c r="G217" s="36"/>
      <c r="H217" s="40"/>
      <c r="I217" s="26"/>
      <c r="J217" s="37"/>
      <c r="K217" s="38"/>
      <c r="L217" s="20"/>
      <c r="M217" s="39"/>
    </row>
    <row r="218" spans="1:13" ht="23.25" x14ac:dyDescent="0.35">
      <c r="A218" s="26">
        <v>1695</v>
      </c>
      <c r="B218" s="26" t="s">
        <v>205</v>
      </c>
      <c r="C218" s="37"/>
      <c r="D218" s="38">
        <f>+INDEX('[1]CGN-2015-001'!$I$11:$I$5142,MATCH('ESF 2023 01-03 (2)'!A218,'[1]CGN-2015-001'!$A$11:$A$5142,0))</f>
        <v>0</v>
      </c>
      <c r="E218" s="2"/>
      <c r="F218" s="41">
        <v>0</v>
      </c>
      <c r="G218" s="36"/>
      <c r="H218" s="40"/>
      <c r="I218" s="26"/>
      <c r="J218" s="37"/>
      <c r="K218" s="38"/>
      <c r="L218" s="20"/>
      <c r="M218" s="39"/>
    </row>
    <row r="219" spans="1:13" ht="23.25" x14ac:dyDescent="0.35">
      <c r="A219" s="62"/>
      <c r="B219" s="62"/>
      <c r="C219" s="63"/>
      <c r="D219" s="64"/>
      <c r="E219" s="2"/>
      <c r="F219" s="64"/>
      <c r="G219" s="36"/>
      <c r="H219" s="40"/>
      <c r="I219" s="26"/>
      <c r="J219" s="37"/>
      <c r="K219" s="38"/>
      <c r="L219" s="20"/>
      <c r="M219" s="39"/>
    </row>
    <row r="220" spans="1:13" ht="23.25" x14ac:dyDescent="0.35">
      <c r="A220" s="31">
        <v>17</v>
      </c>
      <c r="B220" s="31" t="s">
        <v>206</v>
      </c>
      <c r="C220" s="32"/>
      <c r="D220" s="33">
        <f>SUM(D222:D234)</f>
        <v>10416943027057.971</v>
      </c>
      <c r="E220" s="2"/>
      <c r="F220" s="33">
        <f>SUM(F222:F234)</f>
        <v>10417795465424.08</v>
      </c>
      <c r="G220" s="36"/>
      <c r="H220" s="40"/>
      <c r="I220" s="26"/>
      <c r="J220" s="37"/>
      <c r="K220" s="38"/>
      <c r="L220" s="20"/>
      <c r="M220" s="39"/>
    </row>
    <row r="221" spans="1:13" ht="23.25" x14ac:dyDescent="0.35">
      <c r="A221" s="31"/>
      <c r="B221" s="31"/>
      <c r="C221" s="32"/>
      <c r="D221" s="33"/>
      <c r="E221" s="2"/>
      <c r="F221" s="33"/>
      <c r="G221" s="36"/>
      <c r="H221" s="40"/>
      <c r="I221" s="26"/>
      <c r="J221" s="37"/>
      <c r="K221" s="38"/>
      <c r="L221" s="20"/>
      <c r="M221" s="39"/>
    </row>
    <row r="222" spans="1:13" ht="25.5" x14ac:dyDescent="0.35">
      <c r="A222" s="26">
        <v>1703</v>
      </c>
      <c r="B222" s="26" t="s">
        <v>207</v>
      </c>
      <c r="C222" s="37"/>
      <c r="D222" s="38">
        <f>+INDEX('[1]CGN-2015-001'!$I$11:$I$5142,MATCH('ESF 2023 01-03 (2)'!A222,'[1]CGN-2015-001'!$A$11:$A$5142,0))</f>
        <v>0</v>
      </c>
      <c r="E222" s="2"/>
      <c r="F222" s="39">
        <v>0</v>
      </c>
      <c r="G222" s="74"/>
      <c r="H222" s="40"/>
      <c r="I222" s="26"/>
      <c r="J222" s="37"/>
      <c r="K222" s="38"/>
      <c r="L222" s="20"/>
      <c r="M222" s="39"/>
    </row>
    <row r="223" spans="1:13" ht="25.5" x14ac:dyDescent="0.35">
      <c r="A223" s="26">
        <v>1704</v>
      </c>
      <c r="B223" s="26" t="s">
        <v>208</v>
      </c>
      <c r="C223" s="37"/>
      <c r="D223" s="38">
        <f>+INDEX('[1]CGN-2015-001'!$I$11:$I$5142,MATCH('ESF 2023 01-03 (2)'!A223,'[1]CGN-2015-001'!$A$11:$A$5142,0))</f>
        <v>0</v>
      </c>
      <c r="E223" s="2"/>
      <c r="F223" s="39">
        <v>0</v>
      </c>
      <c r="G223" s="74"/>
      <c r="H223" s="40"/>
      <c r="I223" s="26"/>
      <c r="J223" s="37"/>
      <c r="K223" s="38"/>
      <c r="L223" s="20"/>
      <c r="M223" s="39"/>
    </row>
    <row r="224" spans="1:13" ht="25.5" x14ac:dyDescent="0.35">
      <c r="A224" s="26">
        <v>1705</v>
      </c>
      <c r="B224" s="26" t="s">
        <v>209</v>
      </c>
      <c r="C224" s="37"/>
      <c r="D224" s="38">
        <f>+INDEX('[1]CGN-2015-001'!$I$11:$I$5142,MATCH('ESF 2023 01-03 (2)'!A224,'[1]CGN-2015-001'!$A$11:$A$5142,0))</f>
        <v>18762774906</v>
      </c>
      <c r="E224" s="2"/>
      <c r="F224" s="39">
        <v>24385472778</v>
      </c>
      <c r="G224" s="74"/>
      <c r="H224" s="40"/>
      <c r="I224" s="26"/>
      <c r="J224" s="37"/>
      <c r="K224" s="38"/>
      <c r="L224" s="20"/>
      <c r="M224" s="39"/>
    </row>
    <row r="225" spans="1:13" ht="25.5" x14ac:dyDescent="0.35">
      <c r="A225" s="26">
        <v>1706</v>
      </c>
      <c r="B225" s="26" t="s">
        <v>210</v>
      </c>
      <c r="C225" s="37"/>
      <c r="D225" s="38">
        <f>+INDEX('[1]CGN-2015-001'!$I$11:$I$5142,MATCH('ESF 2023 01-03 (2)'!A225,'[1]CGN-2015-001'!$A$11:$A$5142,0))</f>
        <v>0</v>
      </c>
      <c r="E225" s="2"/>
      <c r="F225" s="39">
        <v>0</v>
      </c>
      <c r="G225" s="74"/>
      <c r="H225" s="40"/>
      <c r="I225" s="26"/>
      <c r="J225" s="37"/>
      <c r="K225" s="38"/>
      <c r="L225" s="20"/>
      <c r="M225" s="39"/>
    </row>
    <row r="226" spans="1:13" ht="25.5" x14ac:dyDescent="0.35">
      <c r="A226" s="26">
        <v>1710</v>
      </c>
      <c r="B226" s="26" t="s">
        <v>211</v>
      </c>
      <c r="C226" s="37"/>
      <c r="D226" s="38">
        <f>+INDEX('[1]CGN-2015-001'!$I$11:$I$5142,MATCH('ESF 2023 01-03 (2)'!A226,'[1]CGN-2015-001'!$A$11:$A$5142,0))</f>
        <v>8857983813431.6309</v>
      </c>
      <c r="E226" s="2"/>
      <c r="F226" s="39">
        <v>8839178871103.6309</v>
      </c>
      <c r="G226" s="74"/>
      <c r="H226" s="40"/>
      <c r="I226" s="26"/>
      <c r="J226" s="37"/>
      <c r="K226" s="38"/>
      <c r="L226" s="20"/>
      <c r="M226" s="39"/>
    </row>
    <row r="227" spans="1:13" ht="25.5" x14ac:dyDescent="0.35">
      <c r="A227" s="26">
        <v>1711</v>
      </c>
      <c r="B227" s="26" t="s">
        <v>212</v>
      </c>
      <c r="C227" s="37"/>
      <c r="D227" s="38">
        <f>+INDEX('[1]CGN-2015-001'!$I$11:$I$5142,MATCH('ESF 2023 01-03 (2)'!A227,'[1]CGN-2015-001'!$A$11:$A$5142,0))</f>
        <v>1795029281449.46</v>
      </c>
      <c r="E227" s="2"/>
      <c r="F227" s="39">
        <v>1795029281449.46</v>
      </c>
      <c r="G227" s="74"/>
      <c r="H227" s="40"/>
      <c r="I227" s="26"/>
      <c r="J227" s="37"/>
      <c r="K227" s="38"/>
      <c r="L227" s="20"/>
      <c r="M227" s="39"/>
    </row>
    <row r="228" spans="1:13" ht="25.5" x14ac:dyDescent="0.35">
      <c r="A228" s="26">
        <v>1715</v>
      </c>
      <c r="B228" s="26" t="s">
        <v>213</v>
      </c>
      <c r="C228" s="37"/>
      <c r="D228" s="38">
        <f>+INDEX('[1]CGN-2015-001'!$I$11:$I$5142,MATCH('ESF 2023 01-03 (2)'!A228,'[1]CGN-2015-001'!$A$11:$A$5142,0))</f>
        <v>0</v>
      </c>
      <c r="E228" s="2"/>
      <c r="F228" s="39">
        <v>0</v>
      </c>
      <c r="G228" s="74"/>
      <c r="H228" s="40"/>
      <c r="I228" s="26"/>
      <c r="J228" s="37"/>
      <c r="K228" s="38"/>
      <c r="L228" s="20"/>
      <c r="M228" s="39"/>
    </row>
    <row r="229" spans="1:13" ht="25.5" x14ac:dyDescent="0.35">
      <c r="A229" s="26">
        <v>1721</v>
      </c>
      <c r="B229" s="26" t="s">
        <v>214</v>
      </c>
      <c r="C229" s="37"/>
      <c r="D229" s="38">
        <f>+INDEX('[1]CGN-2015-001'!$I$11:$I$5142,MATCH('ESF 2023 01-03 (2)'!A229,'[1]CGN-2015-001'!$A$11:$A$5142,0))</f>
        <v>0</v>
      </c>
      <c r="E229" s="2"/>
      <c r="F229" s="39">
        <v>0</v>
      </c>
      <c r="G229" s="74"/>
      <c r="H229" s="40"/>
      <c r="I229" s="26"/>
      <c r="J229" s="37"/>
      <c r="K229" s="38"/>
      <c r="L229" s="20"/>
      <c r="M229" s="39"/>
    </row>
    <row r="230" spans="1:13" ht="25.5" x14ac:dyDescent="0.35">
      <c r="A230" s="26">
        <v>1720</v>
      </c>
      <c r="B230" s="26" t="s">
        <v>215</v>
      </c>
      <c r="C230" s="37"/>
      <c r="D230" s="38">
        <f>+INDEX('[1]CGN-2015-001'!$I$11:$I$5142,MATCH('ESF 2023 01-03 (2)'!A230,'[1]CGN-2015-001'!$A$11:$A$5142,0))</f>
        <v>0</v>
      </c>
      <c r="E230" s="2"/>
      <c r="F230" s="39">
        <v>0</v>
      </c>
      <c r="G230" s="74"/>
      <c r="H230" s="40"/>
      <c r="I230" s="26"/>
      <c r="J230" s="37"/>
      <c r="K230" s="38"/>
      <c r="L230" s="20"/>
      <c r="M230" s="39"/>
    </row>
    <row r="231" spans="1:13" ht="23.25" x14ac:dyDescent="0.35">
      <c r="A231" s="26">
        <v>1785</v>
      </c>
      <c r="B231" s="26" t="s">
        <v>216</v>
      </c>
      <c r="C231" s="37"/>
      <c r="D231" s="38">
        <f>+INDEX('[1]CGN-2015-001'!$I$11:$I$5142,MATCH('ESF 2023 01-03 (2)'!A231,'[1]CGN-2015-001'!$A$11:$A$5142,0))</f>
        <v>-161833969464.03</v>
      </c>
      <c r="E231" s="2"/>
      <c r="F231" s="39">
        <v>-153330141996.42001</v>
      </c>
      <c r="G231" s="2"/>
      <c r="H231" s="40"/>
      <c r="I231" s="26"/>
      <c r="J231" s="37"/>
      <c r="K231" s="38"/>
      <c r="L231" s="20"/>
      <c r="M231" s="39"/>
    </row>
    <row r="232" spans="1:13" ht="23.25" x14ac:dyDescent="0.35">
      <c r="A232" s="26">
        <v>1786</v>
      </c>
      <c r="B232" s="26" t="s">
        <v>217</v>
      </c>
      <c r="C232" s="37"/>
      <c r="D232" s="38">
        <f>+INDEX('[1]CGN-2015-001'!$I$11:$I$5142,MATCH('ESF 2023 01-03 (2)'!A232,'[1]CGN-2015-001'!$A$11:$A$5142,0))</f>
        <v>0</v>
      </c>
      <c r="E232" s="2"/>
      <c r="F232" s="39">
        <v>0</v>
      </c>
      <c r="G232" s="2"/>
      <c r="H232" s="40"/>
      <c r="I232" s="26"/>
      <c r="J232" s="37"/>
      <c r="K232" s="38"/>
      <c r="L232" s="20"/>
      <c r="M232" s="39"/>
    </row>
    <row r="233" spans="1:13" ht="23.25" x14ac:dyDescent="0.35">
      <c r="A233" s="26">
        <v>1787</v>
      </c>
      <c r="B233" s="26" t="s">
        <v>218</v>
      </c>
      <c r="C233" s="37"/>
      <c r="D233" s="38">
        <f>+INDEX('[1]CGN-2015-001'!$I$11:$I$5142,MATCH('ESF 2023 01-03 (2)'!A233,'[1]CGN-2015-001'!$A$11:$A$5142,0))</f>
        <v>-90739490932.089996</v>
      </c>
      <c r="E233" s="2"/>
      <c r="F233" s="39">
        <v>-85208635577.589996</v>
      </c>
      <c r="G233" s="2"/>
      <c r="H233" s="40"/>
      <c r="I233" s="26"/>
      <c r="J233" s="37"/>
      <c r="K233" s="38"/>
      <c r="L233" s="20"/>
      <c r="M233" s="39"/>
    </row>
    <row r="234" spans="1:13" ht="23.25" x14ac:dyDescent="0.35">
      <c r="A234" s="26">
        <v>1790</v>
      </c>
      <c r="B234" s="26" t="s">
        <v>219</v>
      </c>
      <c r="C234" s="37"/>
      <c r="D234" s="38">
        <f>+INDEX('[1]CGN-2015-001'!$I$11:$I$5142,MATCH('ESF 2023 01-03 (2)'!A234,'[1]CGN-2015-001'!$A$11:$A$5142,0))</f>
        <v>-2259382333</v>
      </c>
      <c r="E234" s="2"/>
      <c r="F234" s="41">
        <v>-2259382333</v>
      </c>
      <c r="G234" s="2"/>
      <c r="H234" s="40"/>
      <c r="I234" s="26"/>
      <c r="J234" s="37"/>
      <c r="K234" s="38"/>
      <c r="L234" s="20"/>
      <c r="M234" s="39"/>
    </row>
    <row r="235" spans="1:13" ht="23.25" x14ac:dyDescent="0.35">
      <c r="A235" s="75"/>
      <c r="B235" s="75"/>
      <c r="C235" s="76"/>
      <c r="D235" s="77"/>
      <c r="E235" s="2"/>
      <c r="F235" s="77"/>
      <c r="G235" s="2"/>
      <c r="H235" s="40"/>
      <c r="I235" s="26"/>
      <c r="J235" s="37"/>
      <c r="K235" s="38"/>
      <c r="L235" s="20"/>
      <c r="M235" s="39"/>
    </row>
    <row r="236" spans="1:13" ht="23.25" x14ac:dyDescent="0.35">
      <c r="A236" s="78"/>
      <c r="B236" s="78"/>
      <c r="C236" s="71"/>
      <c r="D236" s="79"/>
      <c r="E236" s="2"/>
      <c r="F236" s="79"/>
      <c r="G236" s="2"/>
      <c r="H236" s="40"/>
      <c r="I236" s="26"/>
      <c r="J236" s="37"/>
      <c r="K236" s="38"/>
      <c r="L236" s="20"/>
      <c r="M236" s="39"/>
    </row>
    <row r="237" spans="1:13" ht="23.25" x14ac:dyDescent="0.35">
      <c r="A237" s="31">
        <v>18</v>
      </c>
      <c r="B237" s="31" t="s">
        <v>220</v>
      </c>
      <c r="C237" s="32"/>
      <c r="D237" s="33">
        <f>SUM(D239:D240)</f>
        <v>0</v>
      </c>
      <c r="E237" s="2"/>
      <c r="F237" s="33">
        <f>SUM(F239:F240)</f>
        <v>0</v>
      </c>
      <c r="G237" s="80"/>
      <c r="H237" s="40"/>
      <c r="I237" s="26"/>
      <c r="J237" s="37"/>
      <c r="K237" s="38"/>
      <c r="L237" s="20"/>
      <c r="M237" s="39"/>
    </row>
    <row r="238" spans="1:13" ht="23.25" x14ac:dyDescent="0.35">
      <c r="A238" s="31"/>
      <c r="B238" s="31"/>
      <c r="C238" s="32"/>
      <c r="D238" s="33"/>
      <c r="E238" s="2"/>
      <c r="F238" s="33"/>
      <c r="G238" s="80"/>
      <c r="H238" s="40"/>
      <c r="I238" s="26"/>
      <c r="J238" s="37"/>
      <c r="K238" s="38"/>
      <c r="L238" s="20"/>
      <c r="M238" s="39"/>
    </row>
    <row r="239" spans="1:13" ht="25.5" x14ac:dyDescent="0.35">
      <c r="A239" s="26">
        <v>1820</v>
      </c>
      <c r="B239" s="26" t="s">
        <v>221</v>
      </c>
      <c r="C239" s="37"/>
      <c r="D239" s="38">
        <f>+INDEX('[1]CGN-2015-001'!$I$11:$I$5142,MATCH('ESF 2023 01-03 (2)'!A239,'[1]CGN-2015-001'!$A$11:$A$5142,0))</f>
        <v>0</v>
      </c>
      <c r="E239" s="2"/>
      <c r="F239" s="39">
        <v>0</v>
      </c>
      <c r="G239" s="81"/>
      <c r="H239" s="40"/>
      <c r="I239" s="26"/>
      <c r="J239" s="37"/>
      <c r="K239" s="38"/>
      <c r="L239" s="20"/>
      <c r="M239" s="39"/>
    </row>
    <row r="240" spans="1:13" ht="23.25" x14ac:dyDescent="0.35">
      <c r="A240" s="26">
        <v>1825</v>
      </c>
      <c r="B240" s="26" t="s">
        <v>222</v>
      </c>
      <c r="C240" s="37"/>
      <c r="D240" s="50">
        <f>+INDEX('[1]CGN-2015-001'!$I$11:$I$5142,MATCH('ESF 2023 01-03 (2)'!A240,'[1]CGN-2015-001'!$A$11:$A$5142,0))</f>
        <v>0</v>
      </c>
      <c r="E240" s="2"/>
      <c r="F240" s="41">
        <v>0</v>
      </c>
      <c r="G240" s="82"/>
      <c r="H240" s="40"/>
      <c r="I240" s="26"/>
      <c r="J240" s="37"/>
      <c r="K240" s="38"/>
      <c r="L240" s="20"/>
      <c r="M240" s="39"/>
    </row>
    <row r="241" spans="1:13" ht="23.25" x14ac:dyDescent="0.35">
      <c r="A241" s="83"/>
      <c r="B241" s="83"/>
      <c r="C241" s="84"/>
      <c r="D241" s="85"/>
      <c r="E241" s="2"/>
      <c r="F241" s="85"/>
      <c r="G241" s="82"/>
      <c r="H241" s="40"/>
      <c r="I241" s="26"/>
      <c r="J241" s="37"/>
      <c r="K241" s="38"/>
      <c r="L241" s="20"/>
      <c r="M241" s="39"/>
    </row>
    <row r="242" spans="1:13" ht="23.25" x14ac:dyDescent="0.35">
      <c r="A242" s="83"/>
      <c r="B242" s="83"/>
      <c r="C242" s="84"/>
      <c r="D242" s="85"/>
      <c r="E242" s="2"/>
      <c r="F242" s="85"/>
      <c r="G242" s="82"/>
      <c r="H242" s="40"/>
      <c r="I242" s="26"/>
      <c r="J242" s="37"/>
      <c r="K242" s="38"/>
      <c r="L242" s="20"/>
      <c r="M242" s="39"/>
    </row>
    <row r="243" spans="1:13" ht="26.25" x14ac:dyDescent="0.4">
      <c r="A243" s="31">
        <v>19</v>
      </c>
      <c r="B243" s="31" t="s">
        <v>134</v>
      </c>
      <c r="C243" s="32"/>
      <c r="D243" s="33">
        <f>SUM(D245:D270)</f>
        <v>6829847942.0799999</v>
      </c>
      <c r="E243" s="2"/>
      <c r="F243" s="33">
        <f>SUM(F245:F270)</f>
        <v>6829847942.0799999</v>
      </c>
      <c r="G243" s="82"/>
      <c r="H243" s="60"/>
      <c r="I243" s="65"/>
      <c r="J243" s="61"/>
      <c r="K243" s="56"/>
      <c r="L243" s="20"/>
      <c r="M243" s="56"/>
    </row>
    <row r="244" spans="1:13" ht="26.25" x14ac:dyDescent="0.4">
      <c r="A244" s="31"/>
      <c r="B244" s="31"/>
      <c r="C244" s="32"/>
      <c r="D244" s="33"/>
      <c r="E244" s="2"/>
      <c r="F244" s="33"/>
      <c r="G244" s="82"/>
      <c r="H244" s="60"/>
      <c r="I244" s="65"/>
      <c r="J244" s="61"/>
      <c r="K244" s="56"/>
      <c r="L244" s="20"/>
      <c r="M244" s="56"/>
    </row>
    <row r="245" spans="1:13" ht="26.25" x14ac:dyDescent="0.4">
      <c r="A245" s="26">
        <v>1902</v>
      </c>
      <c r="B245" s="26" t="s">
        <v>135</v>
      </c>
      <c r="C245" s="37"/>
      <c r="D245" s="38">
        <f>+INDEX('[1]CGN-2015-001'!$I$11:$I$5142,MATCH('ESF 2023 01-03 (2)'!A245,'[1]CGN-2015-001'!$A$11:$A$5142,0))</f>
        <v>0</v>
      </c>
      <c r="E245" s="2"/>
      <c r="F245" s="39">
        <v>0</v>
      </c>
      <c r="G245" s="82"/>
      <c r="H245" s="60"/>
      <c r="I245" s="65"/>
      <c r="J245" s="61"/>
      <c r="K245" s="56"/>
      <c r="L245" s="20"/>
      <c r="M245" s="56"/>
    </row>
    <row r="246" spans="1:13" ht="26.25" x14ac:dyDescent="0.4">
      <c r="A246" s="26">
        <v>1903</v>
      </c>
      <c r="B246" s="26" t="s">
        <v>136</v>
      </c>
      <c r="C246" s="37"/>
      <c r="D246" s="38">
        <f>+INDEX('[1]CGN-2015-001'!$I$11:$I$5142,MATCH('ESF 2023 01-03 (2)'!A246,'[1]CGN-2015-001'!$A$11:$A$5142,0))</f>
        <v>0</v>
      </c>
      <c r="E246" s="2"/>
      <c r="F246" s="39">
        <v>0</v>
      </c>
      <c r="G246" s="82"/>
      <c r="H246" s="60"/>
      <c r="I246" s="65"/>
      <c r="J246" s="61"/>
      <c r="K246" s="56"/>
      <c r="L246" s="20"/>
      <c r="M246" s="56"/>
    </row>
    <row r="247" spans="1:13" ht="26.25" x14ac:dyDescent="0.4">
      <c r="A247" s="26">
        <v>1904</v>
      </c>
      <c r="B247" s="26" t="s">
        <v>137</v>
      </c>
      <c r="C247" s="37"/>
      <c r="D247" s="38">
        <f>+INDEX('[1]CGN-2015-001'!$I$11:$I$5142,MATCH('ESF 2023 01-03 (2)'!A247,'[1]CGN-2015-001'!$A$11:$A$5142,0))</f>
        <v>0</v>
      </c>
      <c r="E247" s="2"/>
      <c r="F247" s="39">
        <v>0</v>
      </c>
      <c r="G247" s="82"/>
      <c r="H247" s="60"/>
      <c r="I247" s="65"/>
      <c r="J247" s="61"/>
      <c r="K247" s="56"/>
      <c r="L247" s="20"/>
      <c r="M247" s="56"/>
    </row>
    <row r="248" spans="1:13" ht="26.25" x14ac:dyDescent="0.4">
      <c r="A248" s="26">
        <v>1905</v>
      </c>
      <c r="B248" s="26" t="s">
        <v>138</v>
      </c>
      <c r="C248" s="37"/>
      <c r="D248" s="38">
        <f>+INDEX('[1]CGN-2015-001'!$I$11:$I$5142,MATCH('ESF 2023 01-03 (2)'!A248,'[1]CGN-2015-001'!$A$11:$A$5142,0))</f>
        <v>0</v>
      </c>
      <c r="E248" s="2"/>
      <c r="F248" s="39">
        <v>0</v>
      </c>
      <c r="G248" s="82"/>
      <c r="H248" s="60"/>
      <c r="I248" s="65"/>
      <c r="J248" s="61"/>
      <c r="K248" s="56"/>
      <c r="L248" s="20"/>
      <c r="M248" s="56"/>
    </row>
    <row r="249" spans="1:13" ht="26.25" x14ac:dyDescent="0.4">
      <c r="A249" s="26">
        <v>1906</v>
      </c>
      <c r="B249" s="26" t="s">
        <v>101</v>
      </c>
      <c r="C249" s="37"/>
      <c r="D249" s="38">
        <f>+INDEX('[1]CGN-2015-001'!$I$11:$I$5142,MATCH('ESF 2023 01-03 (2)'!A249,'[1]CGN-2015-001'!$A$11:$A$5142,0))</f>
        <v>0</v>
      </c>
      <c r="E249" s="2"/>
      <c r="F249" s="39">
        <v>0</v>
      </c>
      <c r="G249" s="82"/>
      <c r="H249" s="60"/>
      <c r="I249" s="65"/>
      <c r="J249" s="61"/>
      <c r="K249" s="56"/>
      <c r="L249" s="20"/>
      <c r="M249" s="56"/>
    </row>
    <row r="250" spans="1:13" ht="26.25" x14ac:dyDescent="0.4">
      <c r="A250" s="26">
        <v>1907</v>
      </c>
      <c r="B250" s="26" t="s">
        <v>139</v>
      </c>
      <c r="C250" s="37"/>
      <c r="D250" s="38">
        <f>+INDEX('[1]CGN-2015-001'!$I$11:$I$5142,MATCH('ESF 2023 01-03 (2)'!A250,'[1]CGN-2015-001'!$A$11:$A$5142,0))</f>
        <v>0</v>
      </c>
      <c r="E250" s="2"/>
      <c r="F250" s="39">
        <v>0</v>
      </c>
      <c r="G250" s="82"/>
      <c r="H250" s="60"/>
      <c r="I250" s="65"/>
      <c r="J250" s="61"/>
      <c r="K250" s="56"/>
      <c r="L250" s="20"/>
      <c r="M250" s="56"/>
    </row>
    <row r="251" spans="1:13" ht="26.25" x14ac:dyDescent="0.4">
      <c r="A251" s="26">
        <v>1908</v>
      </c>
      <c r="B251" s="26" t="s">
        <v>102</v>
      </c>
      <c r="C251" s="37"/>
      <c r="D251" s="38">
        <f>+INDEX('[1]CGN-2015-001'!$I$11:$I$5142,MATCH('ESF 2023 01-03 (2)'!A251,'[1]CGN-2015-001'!$A$11:$A$5142,0))</f>
        <v>0</v>
      </c>
      <c r="E251" s="2"/>
      <c r="F251" s="39">
        <v>0</v>
      </c>
      <c r="G251" s="82"/>
      <c r="H251" s="60"/>
      <c r="I251" s="65"/>
      <c r="J251" s="61"/>
      <c r="K251" s="56"/>
      <c r="L251" s="20"/>
      <c r="M251" s="56"/>
    </row>
    <row r="252" spans="1:13" ht="26.25" x14ac:dyDescent="0.4">
      <c r="A252" s="26">
        <v>1909</v>
      </c>
      <c r="B252" s="26" t="s">
        <v>104</v>
      </c>
      <c r="C252" s="37"/>
      <c r="D252" s="38">
        <f>+INDEX('[1]CGN-2015-001'!$I$11:$I$5142,MATCH('ESF 2023 01-03 (2)'!A252,'[1]CGN-2015-001'!$A$11:$A$5142,0))</f>
        <v>5296385733</v>
      </c>
      <c r="E252" s="2"/>
      <c r="F252" s="39">
        <v>5296385733</v>
      </c>
      <c r="G252" s="82"/>
      <c r="H252" s="60"/>
      <c r="I252" s="65"/>
      <c r="J252" s="61"/>
      <c r="K252" s="56"/>
      <c r="L252" s="20"/>
      <c r="M252" s="56"/>
    </row>
    <row r="253" spans="1:13" ht="26.25" x14ac:dyDescent="0.4">
      <c r="A253" s="26">
        <v>1910</v>
      </c>
      <c r="B253" s="26" t="s">
        <v>140</v>
      </c>
      <c r="C253" s="37"/>
      <c r="D253" s="38">
        <f>+INDEX('[1]CGN-2015-001'!$I$11:$I$5142,MATCH('ESF 2023 01-03 (2)'!A253,'[1]CGN-2015-001'!$A$11:$A$5142,0))</f>
        <v>0</v>
      </c>
      <c r="E253" s="2"/>
      <c r="F253" s="39">
        <v>0</v>
      </c>
      <c r="G253" s="82"/>
      <c r="H253" s="60"/>
      <c r="I253" s="65"/>
      <c r="J253" s="61"/>
      <c r="K253" s="56"/>
      <c r="L253" s="20"/>
      <c r="M253" s="56"/>
    </row>
    <row r="254" spans="1:13" ht="26.25" x14ac:dyDescent="0.4">
      <c r="A254" s="26">
        <v>1920</v>
      </c>
      <c r="B254" s="26" t="s">
        <v>141</v>
      </c>
      <c r="C254" s="37"/>
      <c r="D254" s="38">
        <f>+INDEX('[1]CGN-2015-001'!$I$11:$I$5142,MATCH('ESF 2023 01-03 (2)'!A254,'[1]CGN-2015-001'!$A$11:$A$5142,0))</f>
        <v>0</v>
      </c>
      <c r="E254" s="2"/>
      <c r="F254" s="39">
        <v>0</v>
      </c>
      <c r="G254" s="82"/>
      <c r="H254" s="60"/>
      <c r="I254" s="65"/>
      <c r="J254" s="61"/>
      <c r="K254" s="56"/>
      <c r="L254" s="20"/>
      <c r="M254" s="56"/>
    </row>
    <row r="255" spans="1:13" ht="26.25" x14ac:dyDescent="0.4">
      <c r="A255" s="26">
        <v>1925</v>
      </c>
      <c r="B255" s="26" t="s">
        <v>142</v>
      </c>
      <c r="C255" s="37"/>
      <c r="D255" s="38">
        <f>+INDEX('[1]CGN-2015-001'!$I$11:$I$5142,MATCH('ESF 2023 01-03 (2)'!A255,'[1]CGN-2015-001'!$A$11:$A$5142,0))</f>
        <v>0</v>
      </c>
      <c r="E255" s="2"/>
      <c r="F255" s="39">
        <v>0</v>
      </c>
      <c r="G255" s="82"/>
      <c r="H255" s="60"/>
      <c r="I255" s="65"/>
      <c r="J255" s="61"/>
      <c r="K255" s="56"/>
      <c r="L255" s="20"/>
      <c r="M255" s="56"/>
    </row>
    <row r="256" spans="1:13" ht="26.25" x14ac:dyDescent="0.4">
      <c r="A256" s="26">
        <v>1926</v>
      </c>
      <c r="B256" s="26" t="s">
        <v>143</v>
      </c>
      <c r="C256" s="37"/>
      <c r="D256" s="38">
        <f>+INDEX('[1]CGN-2015-001'!$I$11:$I$5142,MATCH('ESF 2023 01-03 (2)'!A256,'[1]CGN-2015-001'!$A$11:$A$5142,0))</f>
        <v>0</v>
      </c>
      <c r="E256" s="2"/>
      <c r="F256" s="39">
        <v>0</v>
      </c>
      <c r="G256" s="82"/>
      <c r="H256" s="60"/>
      <c r="I256" s="65"/>
      <c r="J256" s="61"/>
      <c r="K256" s="56"/>
      <c r="L256" s="20"/>
      <c r="M256" s="56"/>
    </row>
    <row r="257" spans="1:13" ht="26.25" x14ac:dyDescent="0.4">
      <c r="A257" s="26">
        <v>1951</v>
      </c>
      <c r="B257" s="26" t="s">
        <v>144</v>
      </c>
      <c r="C257" s="37"/>
      <c r="D257" s="38">
        <f>+INDEX('[1]CGN-2015-001'!$I$11:$I$5142,MATCH('ESF 2023 01-03 (2)'!A257,'[1]CGN-2015-001'!$A$11:$A$5142,0))</f>
        <v>0</v>
      </c>
      <c r="E257" s="2"/>
      <c r="F257" s="39">
        <v>0</v>
      </c>
      <c r="G257" s="82"/>
      <c r="H257" s="60"/>
      <c r="I257" s="65"/>
      <c r="J257" s="61"/>
      <c r="K257" s="56"/>
      <c r="L257" s="20"/>
      <c r="M257" s="56"/>
    </row>
    <row r="258" spans="1:13" ht="26.25" x14ac:dyDescent="0.4">
      <c r="A258" s="26">
        <v>1952</v>
      </c>
      <c r="B258" s="26" t="s">
        <v>145</v>
      </c>
      <c r="C258" s="37"/>
      <c r="D258" s="38">
        <f>+INDEX('[1]CGN-2015-001'!$I$11:$I$5142,MATCH('ESF 2023 01-03 (2)'!A258,'[1]CGN-2015-001'!$A$11:$A$5142,0))</f>
        <v>0</v>
      </c>
      <c r="E258" s="2"/>
      <c r="F258" s="39">
        <v>0</v>
      </c>
      <c r="G258" s="82"/>
      <c r="H258" s="60"/>
      <c r="I258" s="65"/>
      <c r="J258" s="61"/>
      <c r="K258" s="56"/>
      <c r="L258" s="20"/>
      <c r="M258" s="56"/>
    </row>
    <row r="259" spans="1:13" ht="26.25" x14ac:dyDescent="0.4">
      <c r="A259" s="26">
        <v>1953</v>
      </c>
      <c r="B259" s="26" t="s">
        <v>146</v>
      </c>
      <c r="C259" s="37"/>
      <c r="D259" s="38">
        <f>+INDEX('[1]CGN-2015-001'!$I$11:$I$5142,MATCH('ESF 2023 01-03 (2)'!A259,'[1]CGN-2015-001'!$A$11:$A$5142,0))</f>
        <v>0</v>
      </c>
      <c r="E259" s="2"/>
      <c r="F259" s="39">
        <v>0</v>
      </c>
      <c r="G259" s="86"/>
      <c r="H259" s="60"/>
      <c r="I259" s="65"/>
      <c r="J259" s="61"/>
      <c r="K259" s="56"/>
      <c r="L259" s="20"/>
      <c r="M259" s="56"/>
    </row>
    <row r="260" spans="1:13" ht="26.25" x14ac:dyDescent="0.4">
      <c r="A260" s="26">
        <v>1970</v>
      </c>
      <c r="B260" s="26" t="s">
        <v>147</v>
      </c>
      <c r="C260" s="37"/>
      <c r="D260" s="38">
        <f>+INDEX('[1]CGN-2015-001'!$I$11:$I$5142,MATCH('ESF 2023 01-03 (2)'!A260,'[1]CGN-2015-001'!$A$11:$A$5142,0))</f>
        <v>1533462209.0799999</v>
      </c>
      <c r="E260" s="2"/>
      <c r="F260" s="39">
        <v>1533462209.0799999</v>
      </c>
      <c r="G260" s="86"/>
      <c r="H260" s="60"/>
      <c r="I260" s="65"/>
      <c r="J260" s="61"/>
      <c r="K260" s="56"/>
      <c r="L260" s="20"/>
      <c r="M260" s="56"/>
    </row>
    <row r="261" spans="1:13" ht="26.25" x14ac:dyDescent="0.4">
      <c r="A261" s="26">
        <v>1975</v>
      </c>
      <c r="B261" s="26" t="s">
        <v>148</v>
      </c>
      <c r="C261" s="37"/>
      <c r="D261" s="38">
        <f>+INDEX('[1]CGN-2015-001'!$I$11:$I$5142,MATCH('ESF 2023 01-03 (2)'!A261,'[1]CGN-2015-001'!$A$11:$A$5142,0))</f>
        <v>0</v>
      </c>
      <c r="E261" s="2"/>
      <c r="F261" s="39">
        <v>0</v>
      </c>
      <c r="G261" s="86"/>
      <c r="H261" s="60"/>
      <c r="I261" s="65"/>
      <c r="J261" s="61"/>
      <c r="K261" s="56"/>
      <c r="L261" s="20"/>
      <c r="M261" s="56"/>
    </row>
    <row r="262" spans="1:13" ht="26.25" x14ac:dyDescent="0.4">
      <c r="A262" s="26">
        <v>1976</v>
      </c>
      <c r="B262" s="26" t="s">
        <v>149</v>
      </c>
      <c r="C262" s="37"/>
      <c r="D262" s="38">
        <f>+INDEX('[1]CGN-2015-001'!$I$11:$I$5142,MATCH('ESF 2023 01-03 (2)'!A262,'[1]CGN-2015-001'!$A$11:$A$5142,0))</f>
        <v>0</v>
      </c>
      <c r="E262" s="2"/>
      <c r="F262" s="39">
        <v>0</v>
      </c>
      <c r="G262" s="86"/>
      <c r="H262" s="60"/>
      <c r="I262" s="65"/>
      <c r="J262" s="61"/>
      <c r="K262" s="56"/>
      <c r="L262" s="20"/>
      <c r="M262" s="56"/>
    </row>
    <row r="263" spans="1:13" ht="26.25" x14ac:dyDescent="0.4">
      <c r="A263" s="26">
        <v>1980</v>
      </c>
      <c r="B263" s="26" t="s">
        <v>150</v>
      </c>
      <c r="C263" s="37"/>
      <c r="D263" s="38">
        <f>+INDEX('[1]CGN-2015-001'!$I$11:$I$5142,MATCH('ESF 2023 01-03 (2)'!A263,'[1]CGN-2015-001'!$A$11:$A$5142,0))</f>
        <v>0</v>
      </c>
      <c r="E263" s="2"/>
      <c r="F263" s="39">
        <v>0</v>
      </c>
      <c r="G263" s="86"/>
      <c r="H263" s="60"/>
      <c r="I263" s="65"/>
      <c r="J263" s="61"/>
      <c r="K263" s="56"/>
      <c r="L263" s="20"/>
      <c r="M263" s="56"/>
    </row>
    <row r="264" spans="1:13" ht="30" x14ac:dyDescent="0.4">
      <c r="A264" s="26">
        <v>1981</v>
      </c>
      <c r="B264" s="26" t="s">
        <v>151</v>
      </c>
      <c r="C264" s="37"/>
      <c r="D264" s="38">
        <f>+INDEX('[1]CGN-2015-001'!$I$11:$I$5142,MATCH('ESF 2023 01-03 (2)'!A264,'[1]CGN-2015-001'!$A$11:$A$5142,0))</f>
        <v>0</v>
      </c>
      <c r="E264" s="2"/>
      <c r="F264" s="39">
        <v>0</v>
      </c>
      <c r="G264" s="87"/>
      <c r="H264" s="60"/>
      <c r="I264" s="65"/>
      <c r="J264" s="61"/>
      <c r="K264" s="56"/>
      <c r="L264" s="20"/>
      <c r="M264" s="56"/>
    </row>
    <row r="265" spans="1:13" ht="27.75" x14ac:dyDescent="0.4">
      <c r="A265" s="26">
        <v>1982</v>
      </c>
      <c r="B265" s="26" t="s">
        <v>152</v>
      </c>
      <c r="C265" s="37"/>
      <c r="D265" s="38">
        <f>+INDEX('[1]CGN-2015-001'!$I$11:$I$5142,MATCH('ESF 2023 01-03 (2)'!A265,'[1]CGN-2015-001'!$A$11:$A$5142,0))</f>
        <v>0</v>
      </c>
      <c r="E265" s="2"/>
      <c r="F265" s="39">
        <v>0</v>
      </c>
      <c r="G265" s="88"/>
      <c r="H265" s="60"/>
      <c r="I265" s="65"/>
      <c r="J265" s="61"/>
      <c r="K265" s="56"/>
      <c r="L265" s="20"/>
      <c r="M265" s="56"/>
    </row>
    <row r="266" spans="1:13" ht="27.75" x14ac:dyDescent="0.4">
      <c r="A266" s="26">
        <v>1983</v>
      </c>
      <c r="B266" s="26" t="s">
        <v>153</v>
      </c>
      <c r="C266" s="37"/>
      <c r="D266" s="38">
        <f>+INDEX('[1]CGN-2015-001'!$I$11:$I$5142,MATCH('ESF 2023 01-03 (2)'!A266,'[1]CGN-2015-001'!$A$11:$A$5142,0))</f>
        <v>0</v>
      </c>
      <c r="E266" s="2"/>
      <c r="F266" s="39">
        <v>0</v>
      </c>
      <c r="G266" s="88"/>
      <c r="H266" s="60"/>
      <c r="I266" s="65"/>
      <c r="J266" s="61"/>
      <c r="K266" s="56"/>
      <c r="L266" s="20"/>
      <c r="M266" s="56"/>
    </row>
    <row r="267" spans="1:13" ht="26.25" x14ac:dyDescent="0.4">
      <c r="A267" s="26">
        <v>1984</v>
      </c>
      <c r="B267" s="26" t="s">
        <v>154</v>
      </c>
      <c r="C267" s="37"/>
      <c r="D267" s="38">
        <f>+INDEX('[1]CGN-2015-001'!$I$11:$I$5142,MATCH('ESF 2023 01-03 (2)'!A267,'[1]CGN-2015-001'!$A$11:$A$5142,0))</f>
        <v>0</v>
      </c>
      <c r="E267" s="2"/>
      <c r="F267" s="39">
        <v>0</v>
      </c>
      <c r="G267" s="86"/>
      <c r="H267" s="60"/>
      <c r="I267" s="65"/>
      <c r="J267" s="61"/>
      <c r="K267" s="56"/>
      <c r="L267" s="20"/>
      <c r="M267" s="56"/>
    </row>
    <row r="268" spans="1:13" ht="27.75" x14ac:dyDescent="0.4">
      <c r="A268" s="57">
        <v>1985</v>
      </c>
      <c r="B268" s="57" t="s">
        <v>155</v>
      </c>
      <c r="C268" s="58"/>
      <c r="D268" s="38">
        <f>+INDEX('[1]CGN-2015-001'!$I$11:$I$5142,MATCH('ESF 2023 01-03 (2)'!A268,'[1]CGN-2015-001'!$A$11:$A$5142,0))</f>
        <v>0</v>
      </c>
      <c r="E268" s="2"/>
      <c r="F268" s="39">
        <v>0</v>
      </c>
      <c r="G268" s="88"/>
      <c r="H268" s="60"/>
      <c r="I268" s="65"/>
      <c r="J268" s="61"/>
      <c r="K268" s="56"/>
      <c r="L268" s="20"/>
      <c r="M268" s="56"/>
    </row>
    <row r="269" spans="1:13" ht="27.75" x14ac:dyDescent="0.4">
      <c r="A269" s="57">
        <v>1986</v>
      </c>
      <c r="B269" s="57" t="s">
        <v>156</v>
      </c>
      <c r="C269" s="58"/>
      <c r="D269" s="38">
        <f>+INDEX('[1]CGN-2015-001'!$I$11:$I$5142,MATCH('ESF 2023 01-03 (2)'!A269,'[1]CGN-2015-001'!$A$11:$A$5142,0))</f>
        <v>0</v>
      </c>
      <c r="E269" s="2"/>
      <c r="F269" s="39">
        <v>0</v>
      </c>
      <c r="G269" s="88"/>
      <c r="H269" s="60"/>
      <c r="I269" s="65"/>
      <c r="J269" s="61"/>
      <c r="K269" s="56"/>
      <c r="L269" s="20"/>
      <c r="M269" s="56"/>
    </row>
    <row r="270" spans="1:13" ht="26.25" x14ac:dyDescent="0.4">
      <c r="A270" s="57">
        <v>1999</v>
      </c>
      <c r="B270" s="26" t="s">
        <v>157</v>
      </c>
      <c r="C270" s="37"/>
      <c r="D270" s="50">
        <f>+INDEX('[1]CGN-2015-001'!$I$11:$I$5142,MATCH('ESF 2023 01-03 (2)'!A270,'[1]CGN-2015-001'!$A$11:$A$5142,0))</f>
        <v>0</v>
      </c>
      <c r="E270" s="2"/>
      <c r="F270" s="41">
        <v>0</v>
      </c>
      <c r="G270" s="86"/>
      <c r="H270" s="60"/>
      <c r="I270" s="65"/>
      <c r="J270" s="61"/>
      <c r="K270" s="56"/>
      <c r="L270" s="20"/>
      <c r="M270" s="56"/>
    </row>
    <row r="271" spans="1:13" ht="26.25" x14ac:dyDescent="0.4">
      <c r="A271" s="82"/>
      <c r="B271" s="82"/>
      <c r="C271" s="89"/>
      <c r="D271" s="90"/>
      <c r="E271" s="2"/>
      <c r="F271" s="90"/>
      <c r="G271" s="86"/>
      <c r="H271" s="60"/>
      <c r="I271" s="65"/>
      <c r="J271" s="61"/>
      <c r="K271" s="56"/>
      <c r="L271" s="20"/>
      <c r="M271" s="56"/>
    </row>
    <row r="272" spans="1:13" ht="26.25" x14ac:dyDescent="0.4">
      <c r="A272" s="82"/>
      <c r="B272" s="82"/>
      <c r="C272" s="89"/>
      <c r="D272" s="90"/>
      <c r="E272" s="2"/>
      <c r="F272" s="90"/>
      <c r="G272" s="86"/>
      <c r="H272" s="60"/>
      <c r="I272" s="65" t="s">
        <v>223</v>
      </c>
      <c r="J272" s="61"/>
      <c r="K272" s="56">
        <f>+K192</f>
        <v>9708543502224.8906</v>
      </c>
      <c r="L272" s="56">
        <f t="shared" ref="L272:M272" si="5">+L192</f>
        <v>0</v>
      </c>
      <c r="M272" s="56">
        <f t="shared" si="5"/>
        <v>9702173468043</v>
      </c>
    </row>
    <row r="273" spans="1:13" ht="26.25" x14ac:dyDescent="0.4">
      <c r="A273" s="82"/>
      <c r="B273" s="82"/>
      <c r="C273" s="89"/>
      <c r="D273" s="90"/>
      <c r="E273" s="2"/>
      <c r="F273" s="90"/>
      <c r="G273" s="82"/>
      <c r="H273" s="60"/>
      <c r="I273" s="65"/>
      <c r="J273" s="61"/>
      <c r="K273" s="56"/>
      <c r="L273" s="20"/>
      <c r="M273" s="56"/>
    </row>
    <row r="274" spans="1:13" ht="27" thickBot="1" x14ac:dyDescent="0.45">
      <c r="A274" s="51"/>
      <c r="B274" s="65" t="s">
        <v>224</v>
      </c>
      <c r="C274" s="61"/>
      <c r="D274" s="91">
        <f>+D131+D14</f>
        <v>10617802013543.809</v>
      </c>
      <c r="E274" s="2"/>
      <c r="F274" s="91">
        <f>+F131+F14</f>
        <v>10621889154427.439</v>
      </c>
      <c r="G274" s="82"/>
      <c r="H274" s="60"/>
      <c r="I274" s="65" t="s">
        <v>225</v>
      </c>
      <c r="J274" s="61"/>
      <c r="K274" s="91">
        <f>+K185+K272</f>
        <v>10617802013543.811</v>
      </c>
      <c r="L274" s="91">
        <f>+L185+L272</f>
        <v>0</v>
      </c>
      <c r="M274" s="91">
        <f>+M185+M272</f>
        <v>10621889154427.439</v>
      </c>
    </row>
    <row r="275" spans="1:13" ht="27" thickTop="1" x14ac:dyDescent="0.4">
      <c r="A275" s="51"/>
      <c r="B275" s="65"/>
      <c r="C275" s="61"/>
      <c r="D275" s="56"/>
      <c r="E275" s="2"/>
      <c r="F275" s="56"/>
      <c r="G275" s="82"/>
      <c r="H275" s="60"/>
      <c r="I275" s="65"/>
      <c r="J275" s="61"/>
      <c r="K275" s="56"/>
      <c r="L275" s="20"/>
      <c r="M275" s="56"/>
    </row>
    <row r="276" spans="1:13" ht="26.25" x14ac:dyDescent="0.4">
      <c r="A276" s="51"/>
      <c r="B276" s="65"/>
      <c r="C276" s="61"/>
      <c r="D276" s="56"/>
      <c r="E276" s="2"/>
      <c r="F276" s="56" t="s">
        <v>226</v>
      </c>
      <c r="G276" s="82"/>
      <c r="H276" s="60"/>
      <c r="I276" s="65"/>
      <c r="J276" s="61"/>
      <c r="K276" s="56">
        <f>+D274-K274</f>
        <v>0</v>
      </c>
      <c r="L276" s="56">
        <f>+E274-L274</f>
        <v>0</v>
      </c>
      <c r="M276" s="56">
        <f>+F274-M274</f>
        <v>0</v>
      </c>
    </row>
    <row r="277" spans="1:13" ht="26.25" x14ac:dyDescent="0.4">
      <c r="A277" s="51"/>
      <c r="B277" s="65"/>
      <c r="C277" s="61"/>
      <c r="D277" s="56"/>
      <c r="E277" s="2"/>
      <c r="F277" s="56"/>
      <c r="G277" s="2"/>
      <c r="H277" s="60"/>
      <c r="I277" s="65"/>
      <c r="J277" s="61"/>
      <c r="K277" s="56"/>
      <c r="L277" s="20"/>
      <c r="M277" s="56"/>
    </row>
    <row r="278" spans="1:13" ht="26.25" x14ac:dyDescent="0.4">
      <c r="A278" s="51"/>
      <c r="B278" s="65"/>
      <c r="C278" s="61"/>
      <c r="D278" s="56"/>
      <c r="E278" s="2"/>
      <c r="F278" s="56"/>
      <c r="G278" s="2"/>
      <c r="H278" s="60"/>
      <c r="I278" s="65"/>
      <c r="J278" s="61"/>
      <c r="K278" s="56"/>
      <c r="L278" s="20"/>
      <c r="M278" s="56"/>
    </row>
    <row r="279" spans="1:13" ht="26.25" x14ac:dyDescent="0.4">
      <c r="A279" s="65">
        <v>8</v>
      </c>
      <c r="B279" s="65" t="s">
        <v>227</v>
      </c>
      <c r="C279" s="61"/>
      <c r="D279" s="92">
        <f>+D280+D281+D282+D283</f>
        <v>0</v>
      </c>
      <c r="E279" s="2"/>
      <c r="F279" s="92">
        <f>+F280+F281+F282+F283</f>
        <v>0</v>
      </c>
      <c r="G279" s="2"/>
      <c r="H279" s="93">
        <v>9</v>
      </c>
      <c r="I279" s="65" t="s">
        <v>228</v>
      </c>
      <c r="J279" s="61"/>
      <c r="K279" s="92">
        <f>+K280+K281+K282+K283</f>
        <v>0</v>
      </c>
      <c r="L279" s="92">
        <f t="shared" ref="L279:M279" si="6">+L280+L281+L282+L283</f>
        <v>0</v>
      </c>
      <c r="M279" s="92">
        <f t="shared" si="6"/>
        <v>0</v>
      </c>
    </row>
    <row r="280" spans="1:13" ht="21" x14ac:dyDescent="0.35">
      <c r="A280" s="73">
        <v>81</v>
      </c>
      <c r="B280" s="73" t="s">
        <v>229</v>
      </c>
      <c r="C280" s="94"/>
      <c r="D280" s="95">
        <f>+'[1]CGN-2015-001'!G4785</f>
        <v>19937613043.290001</v>
      </c>
      <c r="E280" s="96"/>
      <c r="F280" s="95">
        <v>13421590540.290001</v>
      </c>
      <c r="G280" s="96"/>
      <c r="H280" s="97">
        <v>91</v>
      </c>
      <c r="I280" s="73" t="s">
        <v>230</v>
      </c>
      <c r="J280" s="94"/>
      <c r="K280" s="95">
        <f>+'[1]CGN-2015-001'!G4986</f>
        <v>206438529101</v>
      </c>
      <c r="L280" s="98"/>
      <c r="M280" s="99">
        <v>402992179176</v>
      </c>
    </row>
    <row r="281" spans="1:13" ht="21" x14ac:dyDescent="0.35">
      <c r="A281" s="73">
        <v>82</v>
      </c>
      <c r="B281" s="73" t="s">
        <v>231</v>
      </c>
      <c r="C281" s="94"/>
      <c r="D281" s="95">
        <f>+'[1]CGN-2015-001'!G4833</f>
        <v>0</v>
      </c>
      <c r="E281" s="96"/>
      <c r="F281" s="95">
        <v>0</v>
      </c>
      <c r="G281" s="96"/>
      <c r="H281" s="97">
        <v>92</v>
      </c>
      <c r="I281" s="73" t="s">
        <v>232</v>
      </c>
      <c r="J281" s="94"/>
      <c r="K281" s="95">
        <f>+'[1]CGN-2015-001'!G5043</f>
        <v>0</v>
      </c>
      <c r="L281" s="98"/>
      <c r="M281" s="99">
        <v>0</v>
      </c>
    </row>
    <row r="282" spans="1:13" ht="21" x14ac:dyDescent="0.35">
      <c r="A282" s="73">
        <v>83</v>
      </c>
      <c r="B282" s="73" t="s">
        <v>233</v>
      </c>
      <c r="C282" s="94"/>
      <c r="D282" s="95">
        <f>+'[1]CGN-2015-001'!G4834</f>
        <v>87428014104.339996</v>
      </c>
      <c r="E282" s="96"/>
      <c r="F282" s="95">
        <v>87064406224.190002</v>
      </c>
      <c r="G282" s="96"/>
      <c r="H282" s="97">
        <v>93</v>
      </c>
      <c r="I282" s="73" t="s">
        <v>234</v>
      </c>
      <c r="J282" s="94"/>
      <c r="K282" s="95">
        <f>+'[1]CGN-2015-001'!G5044</f>
        <v>38486285</v>
      </c>
      <c r="L282" s="98"/>
      <c r="M282" s="99">
        <v>38486285</v>
      </c>
    </row>
    <row r="283" spans="1:13" ht="21" x14ac:dyDescent="0.35">
      <c r="A283" s="70">
        <v>89</v>
      </c>
      <c r="B283" s="70" t="s">
        <v>235</v>
      </c>
      <c r="C283" s="71"/>
      <c r="D283" s="100">
        <f>+'[1]CGN-2015-001'!G4954</f>
        <v>-107365627147.62999</v>
      </c>
      <c r="E283" s="101"/>
      <c r="F283" s="102">
        <v>-100485996764.48</v>
      </c>
      <c r="G283" s="96"/>
      <c r="H283" s="97">
        <v>99</v>
      </c>
      <c r="I283" s="70" t="s">
        <v>236</v>
      </c>
      <c r="J283" s="71"/>
      <c r="K283" s="102">
        <f>+'[1]CGN-2015-001'!G5128</f>
        <v>-206477015386</v>
      </c>
      <c r="L283" s="103"/>
      <c r="M283" s="104">
        <v>-403030665461</v>
      </c>
    </row>
    <row r="284" spans="1:13" ht="30" x14ac:dyDescent="0.4">
      <c r="A284" s="87"/>
      <c r="B284" s="87"/>
      <c r="C284" s="105"/>
      <c r="D284" s="106"/>
      <c r="E284" s="87"/>
      <c r="F284" s="106"/>
      <c r="G284" s="107"/>
      <c r="H284" s="108"/>
      <c r="I284" s="109"/>
      <c r="J284" s="76"/>
      <c r="K284" s="77"/>
      <c r="L284" s="110"/>
      <c r="M284" s="77"/>
    </row>
    <row r="285" spans="1:13" ht="30" x14ac:dyDescent="0.4">
      <c r="A285" s="87"/>
      <c r="B285" s="87"/>
      <c r="C285" s="105"/>
      <c r="D285" s="106"/>
      <c r="E285" s="87"/>
      <c r="F285" s="106"/>
      <c r="G285" s="111"/>
      <c r="H285" s="108"/>
      <c r="I285" s="109"/>
      <c r="J285" s="76"/>
      <c r="K285" s="77"/>
      <c r="L285" s="110"/>
      <c r="M285" s="77"/>
    </row>
    <row r="286" spans="1:13" ht="30" x14ac:dyDescent="0.4">
      <c r="A286" s="87"/>
      <c r="B286" s="87"/>
      <c r="C286" s="105"/>
      <c r="D286" s="106"/>
      <c r="E286" s="87"/>
      <c r="F286" s="106"/>
      <c r="G286" s="112"/>
      <c r="H286" s="108"/>
      <c r="I286" s="109"/>
      <c r="J286" s="76"/>
      <c r="K286" s="77"/>
      <c r="L286" s="110"/>
      <c r="M286" s="77"/>
    </row>
    <row r="287" spans="1:13" ht="30" x14ac:dyDescent="0.4">
      <c r="A287" s="87"/>
      <c r="B287" s="87"/>
      <c r="C287" s="105"/>
      <c r="D287" s="106"/>
      <c r="E287" s="87"/>
      <c r="F287" s="106"/>
      <c r="G287" s="112"/>
      <c r="H287" s="108"/>
      <c r="I287" s="109"/>
      <c r="J287" s="76"/>
      <c r="K287" s="77"/>
      <c r="L287" s="110"/>
      <c r="M287" s="77"/>
    </row>
    <row r="288" spans="1:13" ht="30" x14ac:dyDescent="0.4">
      <c r="A288" s="87"/>
      <c r="B288" s="87"/>
      <c r="C288" s="105"/>
      <c r="D288" s="106"/>
      <c r="E288" s="87"/>
      <c r="F288" s="106"/>
      <c r="G288" s="112"/>
      <c r="H288" s="108"/>
      <c r="I288" s="109"/>
      <c r="J288" s="76"/>
      <c r="K288" s="77"/>
      <c r="L288" s="110"/>
      <c r="M288" s="77"/>
    </row>
    <row r="289" spans="1:13" ht="30" x14ac:dyDescent="0.4">
      <c r="A289" s="87"/>
      <c r="B289" s="87"/>
      <c r="C289" s="105"/>
      <c r="D289" s="106"/>
      <c r="E289" s="87"/>
      <c r="F289" s="106"/>
      <c r="G289" s="112"/>
      <c r="H289" s="87"/>
      <c r="I289" s="87"/>
      <c r="J289" s="105"/>
      <c r="K289" s="106"/>
      <c r="L289" s="87"/>
      <c r="M289" s="106"/>
    </row>
    <row r="290" spans="1:13" ht="30" x14ac:dyDescent="0.4">
      <c r="A290" s="87"/>
      <c r="B290" s="87"/>
      <c r="C290" s="105"/>
      <c r="D290" s="106"/>
      <c r="E290" s="87"/>
      <c r="F290" s="106"/>
      <c r="G290" s="112"/>
      <c r="H290" s="87"/>
      <c r="I290" s="87"/>
      <c r="J290" s="105"/>
      <c r="K290" s="106"/>
      <c r="L290" s="87"/>
      <c r="M290" s="106"/>
    </row>
    <row r="291" spans="1:13" ht="30" x14ac:dyDescent="0.25">
      <c r="A291" s="197" t="s">
        <v>237</v>
      </c>
      <c r="B291" s="197"/>
      <c r="C291" s="197"/>
      <c r="D291" s="197"/>
      <c r="E291" s="197"/>
      <c r="F291" s="197"/>
      <c r="G291" s="112"/>
      <c r="H291" s="202" t="s">
        <v>238</v>
      </c>
      <c r="I291" s="202"/>
      <c r="J291" s="202"/>
      <c r="K291" s="202"/>
      <c r="L291" s="202"/>
      <c r="M291" s="202"/>
    </row>
    <row r="292" spans="1:13" ht="30" x14ac:dyDescent="0.25">
      <c r="A292" s="198" t="s">
        <v>239</v>
      </c>
      <c r="B292" s="198"/>
      <c r="C292" s="198"/>
      <c r="D292" s="198"/>
      <c r="E292" s="198"/>
      <c r="F292" s="198"/>
      <c r="G292" s="112"/>
      <c r="H292" s="203" t="s">
        <v>240</v>
      </c>
      <c r="I292" s="203"/>
      <c r="J292" s="203"/>
      <c r="K292" s="203"/>
      <c r="L292" s="203"/>
      <c r="M292" s="203"/>
    </row>
    <row r="293" spans="1:13" ht="30" x14ac:dyDescent="0.35">
      <c r="A293" s="196" t="s">
        <v>241</v>
      </c>
      <c r="B293" s="196"/>
      <c r="C293" s="196"/>
      <c r="D293" s="196"/>
      <c r="E293" s="196"/>
      <c r="F293" s="196"/>
      <c r="G293" s="112"/>
      <c r="H293" s="88"/>
      <c r="I293" s="88"/>
      <c r="J293" s="113"/>
      <c r="K293" s="114"/>
      <c r="L293" s="88"/>
      <c r="M293" s="114"/>
    </row>
    <row r="294" spans="1:13" ht="30" x14ac:dyDescent="0.4">
      <c r="A294" s="115"/>
      <c r="B294" s="86"/>
      <c r="C294" s="116"/>
      <c r="D294" s="114"/>
      <c r="E294" s="88"/>
      <c r="F294" s="114"/>
      <c r="G294" s="112"/>
      <c r="H294" s="88"/>
      <c r="I294" s="88"/>
      <c r="J294" s="113"/>
      <c r="K294" s="114"/>
      <c r="L294" s="88"/>
      <c r="M294" s="114"/>
    </row>
    <row r="295" spans="1:13" ht="30" x14ac:dyDescent="0.4">
      <c r="A295" s="115"/>
      <c r="B295" s="86"/>
      <c r="C295" s="116"/>
      <c r="D295" s="114"/>
      <c r="E295" s="88"/>
      <c r="F295" s="114"/>
      <c r="G295" s="112"/>
      <c r="H295" s="88"/>
      <c r="I295" s="88"/>
      <c r="J295" s="113"/>
      <c r="K295" s="114"/>
      <c r="L295" s="88"/>
      <c r="M295" s="114"/>
    </row>
    <row r="296" spans="1:13" ht="30" x14ac:dyDescent="0.4">
      <c r="A296" s="115"/>
      <c r="B296" s="86"/>
      <c r="C296" s="116"/>
      <c r="D296" s="114"/>
      <c r="E296" s="88"/>
      <c r="F296" s="114"/>
      <c r="G296" s="112"/>
      <c r="H296" s="88"/>
      <c r="I296" s="88"/>
      <c r="J296" s="113"/>
      <c r="K296" s="114"/>
      <c r="L296" s="88"/>
      <c r="M296" s="114"/>
    </row>
    <row r="297" spans="1:13" ht="30" x14ac:dyDescent="0.4">
      <c r="A297" s="115"/>
      <c r="B297" s="86"/>
      <c r="C297" s="116"/>
      <c r="D297" s="114"/>
      <c r="E297" s="88"/>
      <c r="F297" s="114"/>
      <c r="G297" s="112"/>
      <c r="H297" s="88"/>
      <c r="I297" s="88"/>
      <c r="J297" s="113"/>
      <c r="K297" s="114"/>
      <c r="L297" s="88"/>
      <c r="M297" s="114"/>
    </row>
    <row r="298" spans="1:13" ht="30" x14ac:dyDescent="0.25">
      <c r="A298" s="117"/>
      <c r="B298" s="117"/>
      <c r="C298" s="118"/>
      <c r="D298" s="90"/>
      <c r="E298" s="82"/>
      <c r="F298" s="90"/>
      <c r="G298" s="112"/>
      <c r="H298" s="82"/>
      <c r="I298" s="82"/>
      <c r="J298" s="89"/>
      <c r="K298" s="90"/>
      <c r="L298" s="82"/>
      <c r="M298" s="90"/>
    </row>
    <row r="299" spans="1:13" ht="30" x14ac:dyDescent="0.25">
      <c r="A299" s="119"/>
      <c r="B299" s="107"/>
      <c r="C299" s="107"/>
      <c r="D299" s="120"/>
      <c r="E299" s="107"/>
      <c r="F299" s="120"/>
      <c r="G299" s="112"/>
      <c r="H299" s="107"/>
      <c r="I299" s="107"/>
      <c r="J299" s="107"/>
      <c r="K299" s="120"/>
      <c r="L299" s="107"/>
      <c r="M299" s="120"/>
    </row>
    <row r="300" spans="1:13" ht="30" x14ac:dyDescent="0.25">
      <c r="A300" s="197" t="s">
        <v>242</v>
      </c>
      <c r="B300" s="197"/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</row>
    <row r="301" spans="1:13" ht="30" x14ac:dyDescent="0.25">
      <c r="A301" s="198" t="s">
        <v>243</v>
      </c>
      <c r="B301" s="198"/>
      <c r="C301" s="198"/>
      <c r="D301" s="198"/>
      <c r="E301" s="198"/>
      <c r="F301" s="198"/>
      <c r="G301" s="198"/>
      <c r="H301" s="198"/>
      <c r="I301" s="198"/>
      <c r="J301" s="198"/>
      <c r="K301" s="198"/>
      <c r="L301" s="198"/>
      <c r="M301" s="198"/>
    </row>
    <row r="302" spans="1:13" ht="30" x14ac:dyDescent="0.25">
      <c r="A302" s="198" t="s">
        <v>244</v>
      </c>
      <c r="B302" s="198"/>
      <c r="C302" s="198"/>
      <c r="D302" s="198"/>
      <c r="E302" s="198"/>
      <c r="F302" s="198"/>
      <c r="G302" s="198"/>
      <c r="H302" s="198"/>
      <c r="I302" s="198"/>
      <c r="J302" s="198"/>
      <c r="K302" s="198"/>
      <c r="L302" s="198"/>
      <c r="M302" s="198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6:M6"/>
    <mergeCell ref="A1:M1"/>
    <mergeCell ref="A2:M2"/>
    <mergeCell ref="A3:M3"/>
    <mergeCell ref="A4:M4"/>
    <mergeCell ref="A5:M5"/>
  </mergeCells>
  <conditionalFormatting sqref="D2:D6 F2:F6 K2:K6 M2:M6 F9:F13 M9:M13 D9:D290 K9:K290 E14:F14 L14:M14 M15:M33 F15:F290 L34:M34 M35:M59 L60:M60 M61:M78 L79:M79 M80:M86 L87:M87 M88:M184 L185:M185 M186:M189 L190:M190 M191 L192:M192 M193:M271 L272:M272 M273 L274:M274 M275 L276:M276 M277:M278 L279:M279 M280:M290 K293:K299 M293:M299 D294:D299 F294:F299 D303:D1048576 F303:F1048576 K303:K1048576 M303:M1048576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2023 01-03 (3)</vt:lpstr>
      <vt:lpstr>ESF 2023 01-03 (2)</vt:lpstr>
      <vt:lpstr>'ESF 2023 01-03 (2)'!Área_de_impresión</vt:lpstr>
      <vt:lpstr>'ESF 2023 01-03 (3)'!Área_de_impresión</vt:lpstr>
      <vt:lpstr>'ESF 2023 01-03 (2)'!Títulos_a_imprimir</vt:lpstr>
      <vt:lpstr>'ESF 2023 01-03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Eneth Del Socorro Prasca Prasca</cp:lastModifiedBy>
  <dcterms:created xsi:type="dcterms:W3CDTF">2023-11-02T13:53:11Z</dcterms:created>
  <dcterms:modified xsi:type="dcterms:W3CDTF">2023-11-15T14:34:58Z</dcterms:modified>
</cp:coreProperties>
</file>